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FPA\2015 NMFPA (5th)\"/>
    </mc:Choice>
  </mc:AlternateContent>
  <bookViews>
    <workbookView xWindow="360" yWindow="315" windowWidth="20730" windowHeight="11760"/>
  </bookViews>
  <sheets>
    <sheet name="attendees" sheetId="1" r:id="rId1"/>
    <sheet name="Non-nmsu" sheetId="2" r:id="rId2"/>
    <sheet name="NMSU" sheetId="3" r:id="rId3"/>
    <sheet name="Sign in Sheet" sheetId="4" r:id="rId4"/>
    <sheet name="Sheet1" sheetId="5" r:id="rId5"/>
    <sheet name="125246" sheetId="6" r:id="rId6"/>
  </sheets>
  <definedNames>
    <definedName name="_xlnm.Print_Titles" localSheetId="2">NMSU!$1:$1</definedName>
    <definedName name="_xlnm.Print_Titles" localSheetId="3">'Sign in Sheet'!$1:$1</definedName>
  </definedNames>
  <calcPr calcId="152511"/>
</workbook>
</file>

<file path=xl/calcChain.xml><?xml version="1.0" encoding="utf-8"?>
<calcChain xmlns="http://schemas.openxmlformats.org/spreadsheetml/2006/main">
  <c r="H74" i="6" l="1"/>
  <c r="F74" i="6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R8" i="2" l="1"/>
  <c r="R55" i="3"/>
  <c r="R18" i="2"/>
</calcChain>
</file>

<file path=xl/sharedStrings.xml><?xml version="1.0" encoding="utf-8"?>
<sst xmlns="http://schemas.openxmlformats.org/spreadsheetml/2006/main" count="2282" uniqueCount="700">
  <si>
    <t>Organization</t>
  </si>
  <si>
    <t>Title</t>
  </si>
  <si>
    <t>Phone</t>
  </si>
  <si>
    <t>Cell</t>
  </si>
  <si>
    <t>Travel Reimbursement</t>
  </si>
  <si>
    <t>Extension Associations</t>
  </si>
  <si>
    <t>Food Protection Alliance</t>
  </si>
  <si>
    <t>Table Top Exercise</t>
  </si>
  <si>
    <t>Emergency Prep for the Home</t>
  </si>
  <si>
    <t>SW Border Food Protection &amp; Emergency Preparedness Center</t>
  </si>
  <si>
    <t>Project Specialist</t>
  </si>
  <si>
    <t>yes</t>
  </si>
  <si>
    <t>N</t>
  </si>
  <si>
    <t>Y</t>
  </si>
  <si>
    <t>Bernalillo County Extension</t>
  </si>
  <si>
    <t>Educational Resource Specialist</t>
  </si>
  <si>
    <t>no</t>
  </si>
  <si>
    <t>SWBFPEP</t>
  </si>
  <si>
    <t>Co-Director of Center</t>
  </si>
  <si>
    <t>575-646-2584</t>
  </si>
  <si>
    <t>575-835-8033</t>
  </si>
  <si>
    <t>Southwest Border Food Protection and Emergency Preparedness Center</t>
  </si>
  <si>
    <t>Worker B</t>
  </si>
  <si>
    <t>575-646-3007</t>
  </si>
  <si>
    <t>307-630-2398</t>
  </si>
  <si>
    <t>Yes please</t>
  </si>
  <si>
    <t>NMSU Cooperative Extension Service</t>
  </si>
  <si>
    <t>Rio Arriba County Program Director/Home Economist</t>
  </si>
  <si>
    <t>505-685-4523</t>
  </si>
  <si>
    <t>505-927-1744</t>
  </si>
  <si>
    <t>Yes</t>
  </si>
  <si>
    <t>NMSU Extension</t>
  </si>
  <si>
    <t>Extension Specialist / Co-director SW Border Center</t>
  </si>
  <si>
    <t>575-646-3006</t>
  </si>
  <si>
    <t>Yes.</t>
  </si>
  <si>
    <t xml:space="preserve">Southwest Border Food Protection and Emergency Preparedness Center </t>
  </si>
  <si>
    <t>Media Specialist</t>
  </si>
  <si>
    <t>NMSU</t>
  </si>
  <si>
    <t>Assoc Dir</t>
  </si>
  <si>
    <t>575-646-7038</t>
  </si>
  <si>
    <t>575-642-5865</t>
  </si>
  <si>
    <t>New Mexico Cattle Growers' Association</t>
  </si>
  <si>
    <t>Assistant Director</t>
  </si>
  <si>
    <t>Purdue Agricultural Communications</t>
  </si>
  <si>
    <t>Marketing Specialist</t>
  </si>
  <si>
    <t>765-494-87817</t>
  </si>
  <si>
    <t>765-426-4095</t>
  </si>
  <si>
    <t>Nicole</t>
  </si>
  <si>
    <t>New Mexico Department of Health</t>
  </si>
  <si>
    <t>Foodborne and Waterborne Disease Epidemiologist</t>
  </si>
  <si>
    <t>505-287-9266</t>
  </si>
  <si>
    <t>505-290-0400</t>
  </si>
  <si>
    <t>NMSU, Cooperative Extension</t>
  </si>
  <si>
    <t>County Program Director</t>
  </si>
  <si>
    <t>State Public Health Veterinarian</t>
  </si>
  <si>
    <t>No</t>
  </si>
  <si>
    <t>Supervisory Epidemiologist</t>
  </si>
  <si>
    <t>Socorro County</t>
  </si>
  <si>
    <t xml:space="preserve">Emergency Services Administator </t>
  </si>
  <si>
    <t>575-835-2029</t>
  </si>
  <si>
    <t>575-835-8461</t>
  </si>
  <si>
    <t>Volunteer</t>
  </si>
  <si>
    <t>NM DOH IDEB</t>
  </si>
  <si>
    <t>Intern Epidemiologist</t>
  </si>
  <si>
    <t>New Mexico Environment Department</t>
  </si>
  <si>
    <t>Manager, District 2; Environmental Health Bureau</t>
  </si>
  <si>
    <t>U.S. DHS</t>
  </si>
  <si>
    <t>Protective Security Advisor</t>
  </si>
  <si>
    <t>Valencia CES</t>
  </si>
  <si>
    <t>Ag Extension Agent</t>
  </si>
  <si>
    <t>DHSEM</t>
  </si>
  <si>
    <t>Community Preparedness/ Training Specialist</t>
  </si>
  <si>
    <t>City of Albuquerque Environmental Health Dept.</t>
  </si>
  <si>
    <t>Epidemiology Specialist</t>
  </si>
  <si>
    <t>Epidemiologist</t>
  </si>
  <si>
    <t xml:space="preserve">Bernalillo Public Schools </t>
  </si>
  <si>
    <t>Director</t>
  </si>
  <si>
    <t xml:space="preserve">Secretary </t>
  </si>
  <si>
    <t>District Manager</t>
  </si>
  <si>
    <t>U.S. Attorney's Office</t>
  </si>
  <si>
    <t>Intelligence Specialist</t>
  </si>
  <si>
    <t>USDA, FSIS, OIEA, CID</t>
  </si>
  <si>
    <t>Compliance Investigator</t>
  </si>
  <si>
    <t>Indian Health Service</t>
  </si>
  <si>
    <t>Director, Division of Environmental Health Services</t>
  </si>
  <si>
    <t>Chamber of commerce ambassador</t>
  </si>
  <si>
    <t>Member</t>
  </si>
  <si>
    <t>575-445-1413</t>
  </si>
  <si>
    <t>505-366-4344</t>
  </si>
  <si>
    <t>Yes from Raton and back</t>
  </si>
  <si>
    <t>Raton chamber of commerce ambassabor</t>
  </si>
  <si>
    <t>1505-366-4344</t>
  </si>
  <si>
    <t>Yes round trip from raton</t>
  </si>
  <si>
    <t>Resource Ethic Institute</t>
  </si>
  <si>
    <t>CDC/NMDOH</t>
  </si>
  <si>
    <t>Public Health Associate</t>
  </si>
  <si>
    <t>505-476-2669</t>
  </si>
  <si>
    <t>possibly</t>
  </si>
  <si>
    <t>Extension Home Economist</t>
  </si>
  <si>
    <t>Food Specialist</t>
  </si>
  <si>
    <t>(575)524-6300</t>
  </si>
  <si>
    <t>(575)649-4105</t>
  </si>
  <si>
    <t>Cooperative Extension</t>
  </si>
  <si>
    <t>County Program Director/Home Economist</t>
  </si>
  <si>
    <t>575 648 2311</t>
  </si>
  <si>
    <t>575 937 6657</t>
  </si>
  <si>
    <t>Food Program Manager</t>
  </si>
  <si>
    <t>NO</t>
  </si>
  <si>
    <t>New Mexico Department of Agriculture</t>
  </si>
  <si>
    <t>Inspector</t>
  </si>
  <si>
    <t>Albuquerque Environmental Health</t>
  </si>
  <si>
    <t>Supervisor</t>
  </si>
  <si>
    <t>Cooperative Extension Service</t>
  </si>
  <si>
    <t>Associate Dean and Director</t>
  </si>
  <si>
    <t>NM Environment Department</t>
  </si>
  <si>
    <t>Environmental Scientist</t>
  </si>
  <si>
    <t>575-524-6300</t>
  </si>
  <si>
    <t>575-202-7037</t>
  </si>
  <si>
    <t>NM State Environment dept.</t>
  </si>
  <si>
    <t>Enviromentalist</t>
  </si>
  <si>
    <t>505  624 1780</t>
  </si>
  <si>
    <t>Extension Agent</t>
  </si>
  <si>
    <t>(575) 445-8071</t>
  </si>
  <si>
    <t>Bernalillo County Office of Homeland Security and Emergency Management</t>
  </si>
  <si>
    <t>Budget/Planning Officer</t>
  </si>
  <si>
    <t>NM DEPARTMENT OF HEALTH</t>
  </si>
  <si>
    <t>EMERGENCY PREPAREDNESS SPECIALIST</t>
  </si>
  <si>
    <t>Virginia Polytechnic Institute and State University</t>
  </si>
  <si>
    <t>Professor, Biosecurity and Infection Control</t>
  </si>
  <si>
    <t>County of Lincoln</t>
  </si>
  <si>
    <t>OES Director</t>
  </si>
  <si>
    <t>New Mexico Scientific Laboratory Division</t>
  </si>
  <si>
    <t>Section Supervisor</t>
  </si>
  <si>
    <t>Sandoval County CES</t>
  </si>
  <si>
    <t>Home Economist/4-H Agent</t>
  </si>
  <si>
    <t>505-867-2582</t>
  </si>
  <si>
    <t>575-640-7670</t>
  </si>
  <si>
    <t>Roadrunner Food Bank</t>
  </si>
  <si>
    <t>Food Rescue Manager</t>
  </si>
  <si>
    <t>USPHS/FDA</t>
  </si>
  <si>
    <t>FDA Regional Food Specialist</t>
  </si>
  <si>
    <t>Northern District Dept. Head</t>
  </si>
  <si>
    <t>505-983-4615</t>
  </si>
  <si>
    <t>505-470-1437</t>
  </si>
  <si>
    <t>Valencia County CES</t>
  </si>
  <si>
    <t>Tribal Extension</t>
  </si>
  <si>
    <t>4-H Agent</t>
  </si>
  <si>
    <t>NMSU Cibola County Cooperatiave Extension</t>
  </si>
  <si>
    <t>County Director/Home Economist 4-H Agent</t>
  </si>
  <si>
    <t>NMSU CES- Santa Fe County</t>
  </si>
  <si>
    <t>4-H Home Economist</t>
  </si>
  <si>
    <t>505-471-4711</t>
  </si>
  <si>
    <t>505-470-7329</t>
  </si>
  <si>
    <t>Rio Arriba County CES</t>
  </si>
  <si>
    <t>Ag Agent</t>
  </si>
  <si>
    <t>505 685-4523</t>
  </si>
  <si>
    <t xml:space="preserve">San Juan County Extension </t>
  </si>
  <si>
    <t xml:space="preserve">Home Economist </t>
  </si>
  <si>
    <t>505-334-9496</t>
  </si>
  <si>
    <t>801-718-6444</t>
  </si>
  <si>
    <t>FDA</t>
  </si>
  <si>
    <t>State Liaison</t>
  </si>
  <si>
    <t>U.S. FDA</t>
  </si>
  <si>
    <t>McKinley CES</t>
  </si>
  <si>
    <t>505-863-3432</t>
  </si>
  <si>
    <t>505-870-5995</t>
  </si>
  <si>
    <t>Taos CES</t>
  </si>
  <si>
    <t>County Agent</t>
  </si>
  <si>
    <t>575-758-3928</t>
  </si>
  <si>
    <t>575-779-3473</t>
  </si>
  <si>
    <t>1. Pima Medical Institute;  2. Medical Reserve Corps</t>
  </si>
  <si>
    <t>1.  Instructor; 2. volunteer</t>
  </si>
  <si>
    <t>Assistant Dept. Head, Extension Economics</t>
  </si>
  <si>
    <t>505-852-2668</t>
  </si>
  <si>
    <t>NMSUCES</t>
  </si>
  <si>
    <t>Los Alamos County Program Director</t>
  </si>
  <si>
    <t>505 662 2656</t>
  </si>
  <si>
    <t>CES</t>
  </si>
  <si>
    <t>San Miguel County Programs Director Ag/4-H Agent</t>
  </si>
  <si>
    <t>505-454-1497</t>
  </si>
  <si>
    <t>505-426-5457</t>
  </si>
  <si>
    <t xml:space="preserve">Yes </t>
  </si>
  <si>
    <t xml:space="preserve">Cibola county CES </t>
  </si>
  <si>
    <t>Ag /4-h agent</t>
  </si>
  <si>
    <t>505 287 9266</t>
  </si>
  <si>
    <t>505 240 2278</t>
  </si>
  <si>
    <t xml:space="preserve">Healthcare </t>
  </si>
  <si>
    <t>RN</t>
  </si>
  <si>
    <t>REZOLEX, LTD. CO.</t>
  </si>
  <si>
    <t>DIRECTOR OF QUALITY ASSURANCE</t>
  </si>
  <si>
    <t>Bernalillo County Cooperative Extension</t>
  </si>
  <si>
    <t>Chaves County Extension Agriculture Agent</t>
  </si>
  <si>
    <t>Quay County Extension Service</t>
  </si>
  <si>
    <t>575 461-0562</t>
  </si>
  <si>
    <t>575 403-7798</t>
  </si>
  <si>
    <t>NM Department of Agriculture</t>
  </si>
  <si>
    <t>Assistant Division Director</t>
  </si>
  <si>
    <t>575-646-3107</t>
  </si>
  <si>
    <t>NMSU Tribal Extension</t>
  </si>
  <si>
    <t>Home Economist agent</t>
  </si>
  <si>
    <t>505-368-3973</t>
  </si>
  <si>
    <t>505-716-3419</t>
  </si>
  <si>
    <t>NMSU CES Alcalde</t>
  </si>
  <si>
    <t>Ag &amp; Small Business Development Agent</t>
  </si>
  <si>
    <t>Extension 4-H Agent</t>
  </si>
  <si>
    <t>Bernalillo County CES</t>
  </si>
  <si>
    <t>Agriculture Agent</t>
  </si>
  <si>
    <t>4-H Ag Agent</t>
  </si>
  <si>
    <t>505-220-1677</t>
  </si>
  <si>
    <t>New Mexico Department of Healtj</t>
  </si>
  <si>
    <t>New Mexico Environment Department Environmental Health</t>
  </si>
  <si>
    <t>Manager</t>
  </si>
  <si>
    <t>Feed, Seed and Fertilizer Inspector</t>
  </si>
  <si>
    <t>575-644-6189</t>
  </si>
  <si>
    <t>NMDA/Veterinary Diagnostic Services</t>
  </si>
  <si>
    <t>Director of Technical Operations</t>
  </si>
  <si>
    <t>NMDA</t>
  </si>
  <si>
    <t>Deputy Director</t>
  </si>
  <si>
    <t>575-646-3702</t>
  </si>
  <si>
    <t>Division Director</t>
  </si>
  <si>
    <t>Sandia National Laboratories</t>
  </si>
  <si>
    <t>Systems Engineer</t>
  </si>
  <si>
    <t xml:space="preserve">New Mexico Environment Department </t>
  </si>
  <si>
    <t>San Juan County Cooperative Extension Service</t>
  </si>
  <si>
    <t>County Program Director / 4-H Home Economist</t>
  </si>
  <si>
    <t>NM Homeland Sec &amp; Emerg Mgmt Dept</t>
  </si>
  <si>
    <t>Homeland Security Planner</t>
  </si>
  <si>
    <t>San Juan County CES</t>
  </si>
  <si>
    <t>Agricultural Extension Agent</t>
  </si>
  <si>
    <t>505-801-1176</t>
  </si>
  <si>
    <t>Alcalde Science Center</t>
  </si>
  <si>
    <t>505-852-0480</t>
  </si>
  <si>
    <t>505-927-9611</t>
  </si>
  <si>
    <t>NMSU Alcalde Science Center</t>
  </si>
  <si>
    <t>505-927-8750</t>
  </si>
  <si>
    <t>Indian Health Service-DEHS</t>
  </si>
  <si>
    <t>District Environmental Health Officer</t>
  </si>
  <si>
    <t>NMSU Cooperative extension Service</t>
  </si>
  <si>
    <t xml:space="preserve">Chaves County Extension 4-H Agent </t>
  </si>
  <si>
    <t>575-622-3210</t>
  </si>
  <si>
    <t>575-420-2207</t>
  </si>
  <si>
    <t>Dona Ana Cooperative Extension Service</t>
  </si>
  <si>
    <t>575-525-6649</t>
  </si>
  <si>
    <t>575-642-4612</t>
  </si>
  <si>
    <t>yes (mileage, meals, hotel)</t>
  </si>
  <si>
    <t>NMSU Santa Fe County Extension</t>
  </si>
  <si>
    <t>Adult Home Economist</t>
  </si>
  <si>
    <t>505-603-8781</t>
  </si>
  <si>
    <t>Bernalillo County Cooperative Extension Service</t>
  </si>
  <si>
    <t>Urban 4-H Agent</t>
  </si>
  <si>
    <t>Lincoln CES</t>
  </si>
  <si>
    <t>(575) 648-2311</t>
  </si>
  <si>
    <t>(575) 640-6194</t>
  </si>
  <si>
    <t>Yes, Mileage and per diem</t>
  </si>
  <si>
    <t>Guadalupe Couny Extension</t>
  </si>
  <si>
    <t>Agriculture Agent and Program Director</t>
  </si>
  <si>
    <t>575-472-3652</t>
  </si>
  <si>
    <t>575-799-0504</t>
  </si>
  <si>
    <t>NMSU-CES</t>
  </si>
  <si>
    <t>Program Director</t>
  </si>
  <si>
    <t>Catron County Agent</t>
  </si>
  <si>
    <t>575 533 6430</t>
  </si>
  <si>
    <t>575 313 1606</t>
  </si>
  <si>
    <t>NMED</t>
  </si>
  <si>
    <t>STAFF MANAGER</t>
  </si>
  <si>
    <t>YES</t>
  </si>
  <si>
    <t>Otero County Extension Service</t>
  </si>
  <si>
    <t>Home Economist</t>
  </si>
  <si>
    <t>575-437-0231</t>
  </si>
  <si>
    <t>575-649-7481</t>
  </si>
  <si>
    <t>De Baca County Extension Service</t>
  </si>
  <si>
    <t>Agent</t>
  </si>
  <si>
    <t>BCES</t>
  </si>
  <si>
    <t>Hort. Agent</t>
  </si>
  <si>
    <t xml:space="preserve">NMSU </t>
  </si>
  <si>
    <t>Environmental Scientist/Specialist</t>
  </si>
  <si>
    <t>575-835-1287</t>
  </si>
  <si>
    <t>505-239-3498</t>
  </si>
  <si>
    <t>Extension Livestock Specialist</t>
  </si>
  <si>
    <t>Scientific Lab Division-DOH</t>
  </si>
  <si>
    <t>Microbiologist</t>
  </si>
  <si>
    <t>Janet</t>
  </si>
  <si>
    <t>Witte</t>
  </si>
  <si>
    <t>Cynthia</t>
  </si>
  <si>
    <t>Beiser</t>
  </si>
  <si>
    <t>Tom</t>
  </si>
  <si>
    <t>Dean</t>
  </si>
  <si>
    <t>Kelly</t>
  </si>
  <si>
    <t>Hamilton</t>
  </si>
  <si>
    <t>Desaree</t>
  </si>
  <si>
    <t>Jimenez</t>
  </si>
  <si>
    <t>Sonja</t>
  </si>
  <si>
    <t>Koukel</t>
  </si>
  <si>
    <t>Jennifer</t>
  </si>
  <si>
    <t>Quintana</t>
  </si>
  <si>
    <t>Robert</t>
  </si>
  <si>
    <t>Silver</t>
  </si>
  <si>
    <t>Alicia</t>
  </si>
  <si>
    <t>Briggs</t>
  </si>
  <si>
    <t>Jerry</t>
  </si>
  <si>
    <t>Shafer</t>
  </si>
  <si>
    <t>Brown</t>
  </si>
  <si>
    <t>Davies</t>
  </si>
  <si>
    <t>Paul</t>
  </si>
  <si>
    <t>Ettestad</t>
  </si>
  <si>
    <t>Carol</t>
  </si>
  <si>
    <t>Conroy</t>
  </si>
  <si>
    <t>Hollis</t>
  </si>
  <si>
    <t>Jason</t>
  </si>
  <si>
    <t>Smeltzer</t>
  </si>
  <si>
    <t>Italiano</t>
  </si>
  <si>
    <t>Jeff</t>
  </si>
  <si>
    <t>Murray</t>
  </si>
  <si>
    <t>Newt</t>
  </si>
  <si>
    <t>McCarty</t>
  </si>
  <si>
    <t>Felecia</t>
  </si>
  <si>
    <t>Schreier</t>
  </si>
  <si>
    <t>Elizabeth</t>
  </si>
  <si>
    <t>Eastman</t>
  </si>
  <si>
    <t>Frencelli</t>
  </si>
  <si>
    <t>Lugo</t>
  </si>
  <si>
    <t>Gallegos</t>
  </si>
  <si>
    <t>Angelica</t>
  </si>
  <si>
    <t>Ruelas</t>
  </si>
  <si>
    <t>Reyna</t>
  </si>
  <si>
    <t>Morales</t>
  </si>
  <si>
    <t>Anthony</t>
  </si>
  <si>
    <t>Elsworth</t>
  </si>
  <si>
    <t>Leskowsky</t>
  </si>
  <si>
    <t>Debra</t>
  </si>
  <si>
    <t>Grabowski</t>
  </si>
  <si>
    <t>Dennis</t>
  </si>
  <si>
    <t>Downing</t>
  </si>
  <si>
    <t>Susan</t>
  </si>
  <si>
    <t>Kaplan</t>
  </si>
  <si>
    <t>Catherine</t>
  </si>
  <si>
    <t>Bledsoe</t>
  </si>
  <si>
    <t>Helen</t>
  </si>
  <si>
    <t>Idzorek</t>
  </si>
  <si>
    <t>Melissa</t>
  </si>
  <si>
    <t>Johns</t>
  </si>
  <si>
    <t>Marsha</t>
  </si>
  <si>
    <t>Palmer</t>
  </si>
  <si>
    <t>Johnathan</t>
  </si>
  <si>
    <t>Gerhardt</t>
  </si>
  <si>
    <t>Jeremey</t>
  </si>
  <si>
    <t>Knowlton</t>
  </si>
  <si>
    <t>Joe</t>
  </si>
  <si>
    <t>Anguiano</t>
  </si>
  <si>
    <t>Ron</t>
  </si>
  <si>
    <t>Jon</t>
  </si>
  <si>
    <t>Boren</t>
  </si>
  <si>
    <t>Tracy</t>
  </si>
  <si>
    <t>Rawlinson</t>
  </si>
  <si>
    <t>Carson</t>
  </si>
  <si>
    <t>Lopez</t>
  </si>
  <si>
    <t>John</t>
  </si>
  <si>
    <t>Stephens</t>
  </si>
  <si>
    <t>Bill</t>
  </si>
  <si>
    <t>PIerson</t>
  </si>
  <si>
    <t>J.P.</t>
  </si>
  <si>
    <t>Kenmore</t>
  </si>
  <si>
    <t>Torres</t>
  </si>
  <si>
    <t>Lujan</t>
  </si>
  <si>
    <t>Julie</t>
  </si>
  <si>
    <t>Anderson</t>
  </si>
  <si>
    <t>Kunkel</t>
  </si>
  <si>
    <t>Patrick</t>
  </si>
  <si>
    <t>Jesse</t>
  </si>
  <si>
    <t>Jim</t>
  </si>
  <si>
    <t>J.Wendy</t>
  </si>
  <si>
    <t>Jacqueline</t>
  </si>
  <si>
    <t>Baca</t>
  </si>
  <si>
    <t>Donald</t>
  </si>
  <si>
    <t>Martinez</t>
  </si>
  <si>
    <t>Rick</t>
  </si>
  <si>
    <t>Griffiths</t>
  </si>
  <si>
    <t>Nathan</t>
  </si>
  <si>
    <t>Moon</t>
  </si>
  <si>
    <t>Beard</t>
  </si>
  <si>
    <t>Kathy</t>
  </si>
  <si>
    <t>Landers</t>
  </si>
  <si>
    <t>Elena</t>
  </si>
  <si>
    <t>Bowers</t>
  </si>
  <si>
    <t>Tony</t>
  </si>
  <si>
    <t>Valdez</t>
  </si>
  <si>
    <t>Kit</t>
  </si>
  <si>
    <t>Elliott</t>
  </si>
  <si>
    <t>Gomez</t>
  </si>
  <si>
    <t>Carlos</t>
  </si>
  <si>
    <t>Samantha</t>
  </si>
  <si>
    <t>Ortiz</t>
  </si>
  <si>
    <t>Chase</t>
  </si>
  <si>
    <t>Elkins</t>
  </si>
  <si>
    <t>Adelaide</t>
  </si>
  <si>
    <t>Gracza</t>
  </si>
  <si>
    <t>Corina</t>
  </si>
  <si>
    <t>Chavez</t>
  </si>
  <si>
    <t>Sandra</t>
  </si>
  <si>
    <t>Barraza</t>
  </si>
  <si>
    <t>Brenda</t>
  </si>
  <si>
    <t>Bishop</t>
  </si>
  <si>
    <t>Tim</t>
  </si>
  <si>
    <t>Darden</t>
  </si>
  <si>
    <t>Platero</t>
  </si>
  <si>
    <t>Judy</t>
  </si>
  <si>
    <t>Finley</t>
  </si>
  <si>
    <t>Vera</t>
  </si>
  <si>
    <t>Gibson</t>
  </si>
  <si>
    <t>Garlisch</t>
  </si>
  <si>
    <t>Melman</t>
  </si>
  <si>
    <t>Justin</t>
  </si>
  <si>
    <t>Armenta</t>
  </si>
  <si>
    <t>Dustin</t>
  </si>
  <si>
    <t>Cox</t>
  </si>
  <si>
    <t>Parra</t>
  </si>
  <si>
    <t>Alf</t>
  </si>
  <si>
    <t>Reeb</t>
  </si>
  <si>
    <t>C.J.</t>
  </si>
  <si>
    <t>Unis</t>
  </si>
  <si>
    <t>Hiromi</t>
  </si>
  <si>
    <t>Shelly</t>
  </si>
  <si>
    <t>Hathorn</t>
  </si>
  <si>
    <t>Marcella</t>
  </si>
  <si>
    <t>Talamante</t>
  </si>
  <si>
    <t>Richard</t>
  </si>
  <si>
    <t>Clark</t>
  </si>
  <si>
    <t>Bonnie</t>
  </si>
  <si>
    <t>Hopkins</t>
  </si>
  <si>
    <t>Joseph</t>
  </si>
  <si>
    <t>Garcia</t>
  </si>
  <si>
    <t>Tory</t>
  </si>
  <si>
    <t>Hougland</t>
  </si>
  <si>
    <t>Dickson</t>
  </si>
  <si>
    <t>Andrea</t>
  </si>
  <si>
    <t>Stapp</t>
  </si>
  <si>
    <t>Karim</t>
  </si>
  <si>
    <t>Cydney</t>
  </si>
  <si>
    <t>Martin</t>
  </si>
  <si>
    <t>Brittany</t>
  </si>
  <si>
    <t>Grube</t>
  </si>
  <si>
    <t>Audra</t>
  </si>
  <si>
    <t>Lyon</t>
  </si>
  <si>
    <t>Marez</t>
  </si>
  <si>
    <t>Jessica</t>
  </si>
  <si>
    <t>Smith</t>
  </si>
  <si>
    <t>Drummond</t>
  </si>
  <si>
    <t>Knight</t>
  </si>
  <si>
    <t>Bob</t>
  </si>
  <si>
    <t>Bates</t>
  </si>
  <si>
    <t>Aspen</t>
  </si>
  <si>
    <t>Achen</t>
  </si>
  <si>
    <t>Graeme</t>
  </si>
  <si>
    <t>Davis</t>
  </si>
  <si>
    <t>Lynda</t>
  </si>
  <si>
    <t>Garvin</t>
  </si>
  <si>
    <t>Ford</t>
  </si>
  <si>
    <t>Marcy</t>
  </si>
  <si>
    <t>Ward</t>
  </si>
  <si>
    <t>Kara</t>
  </si>
  <si>
    <t>Leah H.</t>
  </si>
  <si>
    <t>Boe C.</t>
  </si>
  <si>
    <t>Cindy S.</t>
  </si>
  <si>
    <t>Javier</t>
  </si>
  <si>
    <t>Soliz</t>
  </si>
  <si>
    <t>Jerry W.</t>
  </si>
  <si>
    <t>Anthony J.</t>
  </si>
  <si>
    <t>CAPT Cindy</t>
  </si>
  <si>
    <t>Kelly J.</t>
  </si>
  <si>
    <t>Fred L.</t>
  </si>
  <si>
    <t>Elisa J.</t>
  </si>
  <si>
    <t>R. Edmund</t>
  </si>
  <si>
    <t>West</t>
  </si>
  <si>
    <t>Dr. Bill</t>
  </si>
  <si>
    <t>Mike</t>
  </si>
  <si>
    <t>Rose</t>
  </si>
  <si>
    <t>Leigh Ann</t>
  </si>
  <si>
    <t>Marci</t>
  </si>
  <si>
    <t>Nevarez</t>
  </si>
  <si>
    <t>Steve</t>
  </si>
  <si>
    <t>Lucero</t>
  </si>
  <si>
    <t>Last Name</t>
  </si>
  <si>
    <t>First Name</t>
  </si>
  <si>
    <t>yes Hotel, food</t>
  </si>
  <si>
    <t>yes Mileage Only</t>
  </si>
  <si>
    <t>yes Mileage, Hotel, meals</t>
  </si>
  <si>
    <t>Fort Sumner</t>
  </si>
  <si>
    <t>Las Cruces</t>
  </si>
  <si>
    <t>Santa Fe</t>
  </si>
  <si>
    <t>Roswell</t>
  </si>
  <si>
    <t>Tucumcari</t>
  </si>
  <si>
    <t>Gallup</t>
  </si>
  <si>
    <t>Grants</t>
  </si>
  <si>
    <t>Reserve</t>
  </si>
  <si>
    <t>Aztec</t>
  </si>
  <si>
    <t>Los Alamos</t>
  </si>
  <si>
    <t>Crownpoint</t>
  </si>
  <si>
    <t>Espanola</t>
  </si>
  <si>
    <t>Alamogordo</t>
  </si>
  <si>
    <t>Raton</t>
  </si>
  <si>
    <t>Bernalillo</t>
  </si>
  <si>
    <t>Carrizozo</t>
  </si>
  <si>
    <t>Santa Rosa</t>
  </si>
  <si>
    <t>Abiquiu</t>
  </si>
  <si>
    <t>Las Vegas</t>
  </si>
  <si>
    <t>Shiprock</t>
  </si>
  <si>
    <t>Taos</t>
  </si>
  <si>
    <t>City</t>
  </si>
  <si>
    <t>Email</t>
  </si>
  <si>
    <t>aachen@nmsu.edu</t>
  </si>
  <si>
    <t>julie@rrfb.org</t>
  </si>
  <si>
    <t>janguiano@cabq.gov</t>
  </si>
  <si>
    <t>jarmenta@nmda.nmsu.edu</t>
  </si>
  <si>
    <t>jabaca@nmsu.edu</t>
  </si>
  <si>
    <t>sbarraza@nmsu.edu</t>
  </si>
  <si>
    <t>robert.bates@ihs.gov</t>
  </si>
  <si>
    <t>elisa.beard@fda.hhs.gov</t>
  </si>
  <si>
    <t>beiser@nmsu.edu</t>
  </si>
  <si>
    <t>brbishop@nmsu.edu</t>
  </si>
  <si>
    <t>catherine.bledsoe@state.nm.us</t>
  </si>
  <si>
    <t>jboren@nmsu.edu</t>
  </si>
  <si>
    <t>ebowers@nmsu.edu</t>
  </si>
  <si>
    <t>alicia@nmagriculture.org</t>
  </si>
  <si>
    <t>jwbrown@nmsu.edu</t>
  </si>
  <si>
    <t>ronald.carson@state.nm.us</t>
  </si>
  <si>
    <t>corichav@nmsu.edu</t>
  </si>
  <si>
    <t>william.chavez@state.nm.us</t>
  </si>
  <si>
    <t>richard.clark@state.nm.us</t>
  </si>
  <si>
    <t>carol.conroy@state.nm.us</t>
  </si>
  <si>
    <t>dcox@nmda.nmsu.edu</t>
  </si>
  <si>
    <t>tdarden@nmda.nmsu.edu</t>
  </si>
  <si>
    <t>csdavies@nmsu.edu</t>
  </si>
  <si>
    <t>gdavis1@nmsu.edu</t>
  </si>
  <si>
    <t>tdean@nmsu.edu</t>
  </si>
  <si>
    <t>jeff.dickson@ihs.gov</t>
  </si>
  <si>
    <t>Densudowning@gmail.com</t>
  </si>
  <si>
    <t>Densudowning@gmai.com</t>
  </si>
  <si>
    <t>drummond@nmsu.edu</t>
  </si>
  <si>
    <t>eeastman@cabq.gov</t>
  </si>
  <si>
    <t>chelkins@nmsu.edu</t>
  </si>
  <si>
    <t>kitmiel@comcast.net</t>
  </si>
  <si>
    <t>anthony.elsworth@usdoj.gov</t>
  </si>
  <si>
    <t>paul.ettestad@state.nm.us</t>
  </si>
  <si>
    <t>jafinley@nmsu.edu</t>
  </si>
  <si>
    <t>jerry.ford@state.nm.us</t>
  </si>
  <si>
    <t xml:space="preserve">degallegos@bps.k12.nm.us </t>
  </si>
  <si>
    <t>jogarcia@nmsu.edu</t>
  </si>
  <si>
    <t>garlisch@nmsu.edu</t>
  </si>
  <si>
    <t>lgarvin@nmsu.edu</t>
  </si>
  <si>
    <t>johnathan.gerhardt@state.nm.us</t>
  </si>
  <si>
    <t>Vewa22@aol.com</t>
  </si>
  <si>
    <t>gr@nmsu.edu</t>
  </si>
  <si>
    <t>debra.grabowski@ihs.gov</t>
  </si>
  <si>
    <t>Bestfriendroo@yahoo.com</t>
  </si>
  <si>
    <t>rickgrif@nmsu.edu</t>
  </si>
  <si>
    <t>bgrube@nmsu.edu</t>
  </si>
  <si>
    <t>khamilton@nmda.nmsu.edu</t>
  </si>
  <si>
    <t>shporter@nmsu.edu</t>
  </si>
  <si>
    <t>fhollis@co.socorro.nm.us</t>
  </si>
  <si>
    <t>bhopkins@nmsu.edu</t>
  </si>
  <si>
    <t>hougland@nmsu.edu</t>
  </si>
  <si>
    <t>hidzorek@nmsu.edu</t>
  </si>
  <si>
    <t>jesjim@nmsu.edu</t>
  </si>
  <si>
    <t>deswhitf@nmsu.edu</t>
  </si>
  <si>
    <t>melissa.johns@state.nm.us</t>
  </si>
  <si>
    <t>resourceethic@gmail.com</t>
  </si>
  <si>
    <t>kelknigh@nmsu.edu</t>
  </si>
  <si>
    <t>jknowlton@nmda.nmsu.edu</t>
  </si>
  <si>
    <t>sdkoukel@nmsu.edu</t>
  </si>
  <si>
    <t>cynthia.kunkel@fda.hhs.gov</t>
  </si>
  <si>
    <t>kalander@nmsu.edu</t>
  </si>
  <si>
    <t>robert.leskowsky@fsis.usda.gov</t>
  </si>
  <si>
    <t>bclopez@nmsu.edu</t>
  </si>
  <si>
    <t>kara.lopez@state.nm.us</t>
  </si>
  <si>
    <t>smlucero@nmsu.edu</t>
  </si>
  <si>
    <t>flugo@cabq.gov</t>
  </si>
  <si>
    <t>Nperez@nmsu.edu</t>
  </si>
  <si>
    <t>aulyon98@nmsu.edu</t>
  </si>
  <si>
    <t>lemarez@nmsu.edu</t>
  </si>
  <si>
    <t>cydneym@nmsu.edu</t>
  </si>
  <si>
    <t>donmart@nmsu.edu</t>
  </si>
  <si>
    <t>Hiromi.martinez@state.nm.us</t>
  </si>
  <si>
    <t>karmarti@nmsu.edu</t>
  </si>
  <si>
    <t>jnewton3@nmsu.edu</t>
  </si>
  <si>
    <t>sandra.melman@state.nm.us</t>
  </si>
  <si>
    <t>nathan.moon@fda.hhs.gov</t>
  </si>
  <si>
    <t>rmorales@bps.k12.nm.us</t>
  </si>
  <si>
    <t>jeffrey.murray@hq.dhs.gov</t>
  </si>
  <si>
    <t>MARCI.NEVAREZ@STATE.NM.US</t>
  </si>
  <si>
    <t>samortiz@nmsu.edu</t>
  </si>
  <si>
    <t>palmer@nmsu.edu</t>
  </si>
  <si>
    <t>aparra@nmda.nmsu.edu</t>
  </si>
  <si>
    <t>pierson@vt.edu</t>
  </si>
  <si>
    <t>Leah08@nmsu.edu</t>
  </si>
  <si>
    <t>jmquinta@nmsu.edu</t>
  </si>
  <si>
    <t>tracy.rawlinson@state.nm.us</t>
  </si>
  <si>
    <t>areeb@nmda.nmsu.edu</t>
  </si>
  <si>
    <t>michael.rose@state.nm.us</t>
  </si>
  <si>
    <t xml:space="preserve">aruelas@bps.k12.nm.us </t>
  </si>
  <si>
    <t>felecia.schreier@state.nm.us</t>
  </si>
  <si>
    <t>JWShafer@purdue.edu</t>
  </si>
  <si>
    <t>rsilver@nmsu.edu</t>
  </si>
  <si>
    <t>Jason.Smeltzer@state.nm.us</t>
  </si>
  <si>
    <t>jasmith@nmsu.edu</t>
  </si>
  <si>
    <t>microbiojavi@aol.com</t>
  </si>
  <si>
    <t>andreast@nmsu.edu</t>
  </si>
  <si>
    <t>jstephens@bernco.gov</t>
  </si>
  <si>
    <t>marctala@nmsu.edu</t>
  </si>
  <si>
    <t>paul.torres@state.nm.us</t>
  </si>
  <si>
    <t>patorres@ad.nmsu.edu</t>
  </si>
  <si>
    <t>cjunis@sandia.gov</t>
  </si>
  <si>
    <t>tonvalde@nmsu.edu</t>
  </si>
  <si>
    <t>valdez@nmsu.edu</t>
  </si>
  <si>
    <t>maward@nmsu.edu</t>
  </si>
  <si>
    <t>nicole.west@state.nm.us</t>
  </si>
  <si>
    <t>jswitte@nmsu.edu</t>
  </si>
  <si>
    <t>Alcalde</t>
  </si>
  <si>
    <t>Belen</t>
  </si>
  <si>
    <t>Socorro</t>
  </si>
  <si>
    <t>Indiana</t>
  </si>
  <si>
    <t>Signature</t>
  </si>
  <si>
    <t>SSgt Jerson</t>
  </si>
  <si>
    <t>Gilo</t>
  </si>
  <si>
    <t>Kirkland Air Force Base</t>
  </si>
  <si>
    <t>Andrew</t>
  </si>
  <si>
    <t>USDA Farm Service Agency</t>
  </si>
  <si>
    <t>Tafoya</t>
  </si>
  <si>
    <t>Lucas</t>
  </si>
  <si>
    <t>Gary</t>
  </si>
  <si>
    <t>Surad</t>
  </si>
  <si>
    <t>Bernalillo County Homeland Security and Emergency Mngt</t>
  </si>
  <si>
    <t>Deputy Emergency Manager</t>
  </si>
  <si>
    <t xml:space="preserve">Dr. Gary </t>
  </si>
  <si>
    <t>FSIS</t>
  </si>
  <si>
    <t>Deputy District Manager</t>
  </si>
  <si>
    <t>yes Mileage and meals only</t>
  </si>
  <si>
    <t>TTX</t>
  </si>
  <si>
    <t>Forms?</t>
  </si>
  <si>
    <t>Sonntag</t>
  </si>
  <si>
    <t>Alan</t>
  </si>
  <si>
    <t>Charley</t>
  </si>
  <si>
    <t>Prunell</t>
  </si>
  <si>
    <t>Agricultural Prohram Specialist</t>
  </si>
  <si>
    <t>charleyp@nmsu.edu</t>
  </si>
  <si>
    <t>NMSU, CES, McKinley County</t>
  </si>
  <si>
    <t>Tribal Extension Agent</t>
  </si>
  <si>
    <t>ajsonntag@gmail.com</t>
  </si>
  <si>
    <t xml:space="preserve">Sandia National Laboratories </t>
  </si>
  <si>
    <t>lefevre@nmsu.edu</t>
  </si>
  <si>
    <t>Jicarilla Extension Service</t>
  </si>
  <si>
    <t>Jicarilla Extension Agent</t>
  </si>
  <si>
    <t>Lefevre</t>
  </si>
  <si>
    <t>EP Fair</t>
  </si>
  <si>
    <t>Elisa L.</t>
  </si>
  <si>
    <t>Ag agent</t>
  </si>
  <si>
    <t>Pierson</t>
  </si>
  <si>
    <t>Bernalillo County Environmental Health</t>
  </si>
  <si>
    <t>v</t>
  </si>
  <si>
    <t>NMSU CES - Chaves County</t>
  </si>
  <si>
    <t>NMSU CES - DeBaca County</t>
  </si>
  <si>
    <t xml:space="preserve">NMSU CES - Bernalillo County </t>
  </si>
  <si>
    <t>Garvan</t>
  </si>
  <si>
    <t>Vendor #</t>
  </si>
  <si>
    <t xml:space="preserve">Michael </t>
  </si>
  <si>
    <t>not attending</t>
  </si>
  <si>
    <t>Bencomo</t>
  </si>
  <si>
    <t>receipts</t>
  </si>
  <si>
    <t>form</t>
  </si>
  <si>
    <t>y</t>
  </si>
  <si>
    <t>$</t>
  </si>
  <si>
    <t>EMPG</t>
  </si>
  <si>
    <t>Banner</t>
  </si>
  <si>
    <t>County Director/4-H Home Economist</t>
  </si>
  <si>
    <t xml:space="preserve">Del </t>
  </si>
  <si>
    <t>Turner</t>
  </si>
  <si>
    <t>McGuire</t>
  </si>
  <si>
    <t>Greenberg</t>
  </si>
  <si>
    <t>Kaitlin</t>
  </si>
  <si>
    <t>jwitte@nmda.nmsu.edu</t>
  </si>
  <si>
    <t>djimenez@nmsu.edu</t>
  </si>
  <si>
    <t>caturner@nmsu.edu</t>
  </si>
  <si>
    <t>bmcuire@nmsu.edu</t>
  </si>
  <si>
    <t xml:space="preserve">kaitlin.greenberg@state.nm.us </t>
  </si>
  <si>
    <t>Chavez-Neish</t>
  </si>
  <si>
    <t>Extension Ag Agent</t>
  </si>
  <si>
    <t>Ag/4-H Agent</t>
  </si>
  <si>
    <t>Specialist</t>
  </si>
  <si>
    <t>Extension Health Specialist</t>
  </si>
  <si>
    <t>personal</t>
  </si>
  <si>
    <t>SK</t>
  </si>
  <si>
    <t>kjh</t>
  </si>
  <si>
    <t>not submitting</t>
  </si>
  <si>
    <t xml:space="preserve">                                                                                                        </t>
  </si>
  <si>
    <t>Home Economist Agent</t>
  </si>
  <si>
    <t>sent on to processing-ACES</t>
  </si>
  <si>
    <t>sent on to processing-NMDA</t>
  </si>
  <si>
    <t>sent to SPA</t>
  </si>
  <si>
    <t>sent email to push</t>
  </si>
  <si>
    <t>science center paying</t>
  </si>
  <si>
    <t>%th Annual NM Food Protection Alliance Attendees, March 5-6,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</si>
</sst>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/>
    <xf numFmtId="0" fontId="18" fillId="0" borderId="10" xfId="0" applyFont="1" applyBorder="1"/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/>
    <xf numFmtId="0" fontId="22" fillId="0" borderId="0" xfId="42" applyAlignment="1" applyProtection="1"/>
    <xf numFmtId="0" fontId="23" fillId="0" borderId="0" xfId="0" applyFont="1"/>
    <xf numFmtId="0" fontId="0" fillId="34" borderId="0" xfId="0" applyFill="1"/>
    <xf numFmtId="0" fontId="24" fillId="34" borderId="0" xfId="0" applyFont="1" applyFill="1"/>
    <xf numFmtId="0" fontId="0" fillId="33" borderId="0" xfId="0" applyFill="1"/>
    <xf numFmtId="0" fontId="25" fillId="0" borderId="0" xfId="0" applyFont="1"/>
    <xf numFmtId="0" fontId="26" fillId="0" borderId="0" xfId="42" applyFont="1" applyFill="1" applyBorder="1" applyAlignment="1" applyProtection="1"/>
    <xf numFmtId="0" fontId="25" fillId="33" borderId="0" xfId="0" applyFont="1" applyFill="1"/>
    <xf numFmtId="0" fontId="25" fillId="33" borderId="0" xfId="0" applyFont="1" applyFill="1" applyAlignment="1"/>
    <xf numFmtId="0" fontId="25" fillId="0" borderId="0" xfId="0" applyFont="1" applyAlignment="1"/>
    <xf numFmtId="0" fontId="0" fillId="0" borderId="0" xfId="0" applyFont="1"/>
    <xf numFmtId="0" fontId="25" fillId="34" borderId="0" xfId="0" applyFont="1" applyFill="1"/>
    <xf numFmtId="0" fontId="25" fillId="0" borderId="0" xfId="0" applyFont="1" applyFill="1"/>
    <xf numFmtId="0" fontId="0" fillId="35" borderId="0" xfId="0" applyFill="1"/>
    <xf numFmtId="0" fontId="21" fillId="35" borderId="0" xfId="0" applyFont="1" applyFill="1"/>
    <xf numFmtId="0" fontId="0" fillId="35" borderId="0" xfId="0" applyFont="1" applyFill="1"/>
    <xf numFmtId="0" fontId="0" fillId="36" borderId="0" xfId="0" applyFill="1"/>
    <xf numFmtId="0" fontId="25" fillId="36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itlin.greenberg@state.nm.us" TargetMode="External"/><Relationship Id="rId2" Type="http://schemas.openxmlformats.org/officeDocument/2006/relationships/hyperlink" Target="mailto:bmcuire@nmsu.edu" TargetMode="External"/><Relationship Id="rId1" Type="http://schemas.openxmlformats.org/officeDocument/2006/relationships/hyperlink" Target="mailto:jwitte@nmda.nmsu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switte@nmsu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jwitte@nmda.nmsu.edu" TargetMode="External"/><Relationship Id="rId1" Type="http://schemas.openxmlformats.org/officeDocument/2006/relationships/hyperlink" Target="mailto:jswitte@nm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zoomScaleNormal="100" workbookViewId="0"/>
  </sheetViews>
  <sheetFormatPr defaultRowHeight="15" x14ac:dyDescent="0.25"/>
  <cols>
    <col min="1" max="1" width="11.140625" customWidth="1"/>
    <col min="2" max="2" width="13" customWidth="1"/>
    <col min="3" max="3" width="28.28515625" customWidth="1"/>
    <col min="4" max="4" width="43.42578125" customWidth="1"/>
    <col min="5" max="5" width="41.140625" customWidth="1"/>
  </cols>
  <sheetData>
    <row r="1" spans="1:8" x14ac:dyDescent="0.25">
      <c r="A1" t="s">
        <v>699</v>
      </c>
    </row>
    <row r="2" spans="1:8" ht="24.75" customHeight="1" x14ac:dyDescent="0.25">
      <c r="A2" s="3" t="s">
        <v>481</v>
      </c>
      <c r="B2" s="3" t="s">
        <v>482</v>
      </c>
      <c r="C2" s="3" t="s">
        <v>508</v>
      </c>
      <c r="D2" s="3" t="s">
        <v>0</v>
      </c>
      <c r="E2" s="3" t="s">
        <v>1</v>
      </c>
      <c r="F2" s="3"/>
      <c r="G2" s="3"/>
      <c r="H2" s="3"/>
    </row>
    <row r="3" spans="1:8" x14ac:dyDescent="0.25">
      <c r="A3" t="s">
        <v>451</v>
      </c>
      <c r="B3" t="s">
        <v>450</v>
      </c>
      <c r="C3" t="s">
        <v>509</v>
      </c>
      <c r="D3" t="s">
        <v>659</v>
      </c>
      <c r="E3" t="s">
        <v>271</v>
      </c>
    </row>
    <row r="4" spans="1:8" x14ac:dyDescent="0.25">
      <c r="A4" t="s">
        <v>365</v>
      </c>
      <c r="B4" t="s">
        <v>364</v>
      </c>
      <c r="C4" t="s">
        <v>510</v>
      </c>
      <c r="D4" t="s">
        <v>137</v>
      </c>
      <c r="E4" t="s">
        <v>138</v>
      </c>
    </row>
    <row r="5" spans="1:8" x14ac:dyDescent="0.25">
      <c r="A5" t="s">
        <v>348</v>
      </c>
      <c r="B5" t="s">
        <v>347</v>
      </c>
      <c r="C5" t="s">
        <v>511</v>
      </c>
      <c r="D5" t="s">
        <v>110</v>
      </c>
      <c r="E5" t="s">
        <v>111</v>
      </c>
    </row>
    <row r="6" spans="1:8" x14ac:dyDescent="0.25">
      <c r="A6" t="s">
        <v>412</v>
      </c>
      <c r="B6" t="s">
        <v>411</v>
      </c>
      <c r="C6" t="s">
        <v>512</v>
      </c>
      <c r="D6" t="s">
        <v>108</v>
      </c>
      <c r="E6" t="s">
        <v>212</v>
      </c>
    </row>
    <row r="7" spans="1:8" x14ac:dyDescent="0.25">
      <c r="A7" t="s">
        <v>372</v>
      </c>
      <c r="B7" t="s">
        <v>371</v>
      </c>
      <c r="C7" t="s">
        <v>513</v>
      </c>
      <c r="D7" t="s">
        <v>149</v>
      </c>
      <c r="E7" t="s">
        <v>150</v>
      </c>
    </row>
    <row r="8" spans="1:8" x14ac:dyDescent="0.25">
      <c r="A8" t="s">
        <v>399</v>
      </c>
      <c r="B8" t="s">
        <v>398</v>
      </c>
      <c r="C8" t="s">
        <v>514</v>
      </c>
      <c r="D8" t="s">
        <v>658</v>
      </c>
      <c r="E8" t="s">
        <v>191</v>
      </c>
    </row>
    <row r="9" spans="1:8" x14ac:dyDescent="0.25">
      <c r="A9" t="s">
        <v>449</v>
      </c>
      <c r="B9" t="s">
        <v>448</v>
      </c>
      <c r="C9" t="s">
        <v>515</v>
      </c>
      <c r="D9" t="s">
        <v>83</v>
      </c>
      <c r="E9" t="s">
        <v>236</v>
      </c>
    </row>
    <row r="10" spans="1:8" x14ac:dyDescent="0.25">
      <c r="A10" t="s">
        <v>379</v>
      </c>
      <c r="B10" t="s">
        <v>653</v>
      </c>
      <c r="C10" t="s">
        <v>516</v>
      </c>
      <c r="D10" t="s">
        <v>162</v>
      </c>
      <c r="E10" t="s">
        <v>161</v>
      </c>
    </row>
    <row r="11" spans="1:8" x14ac:dyDescent="0.25">
      <c r="A11" t="s">
        <v>284</v>
      </c>
      <c r="B11" t="s">
        <v>283</v>
      </c>
      <c r="C11" t="s">
        <v>517</v>
      </c>
      <c r="D11" t="s">
        <v>660</v>
      </c>
      <c r="E11" t="s">
        <v>15</v>
      </c>
    </row>
    <row r="12" spans="1:8" x14ac:dyDescent="0.25">
      <c r="A12" t="s">
        <v>401</v>
      </c>
      <c r="B12" t="s">
        <v>400</v>
      </c>
      <c r="C12" t="s">
        <v>518</v>
      </c>
      <c r="D12" t="s">
        <v>192</v>
      </c>
      <c r="E12" t="s">
        <v>98</v>
      </c>
    </row>
    <row r="13" spans="1:8" x14ac:dyDescent="0.25">
      <c r="A13" t="s">
        <v>336</v>
      </c>
      <c r="B13" t="s">
        <v>335</v>
      </c>
      <c r="C13" t="s">
        <v>519</v>
      </c>
      <c r="D13" t="s">
        <v>94</v>
      </c>
      <c r="E13" t="s">
        <v>95</v>
      </c>
    </row>
    <row r="14" spans="1:8" x14ac:dyDescent="0.25">
      <c r="A14" t="s">
        <v>351</v>
      </c>
      <c r="B14" t="s">
        <v>350</v>
      </c>
      <c r="C14" t="s">
        <v>520</v>
      </c>
      <c r="D14" t="s">
        <v>112</v>
      </c>
      <c r="E14" t="s">
        <v>113</v>
      </c>
    </row>
    <row r="15" spans="1:8" x14ac:dyDescent="0.25">
      <c r="A15" t="s">
        <v>383</v>
      </c>
      <c r="B15" t="s">
        <v>382</v>
      </c>
      <c r="C15" t="s">
        <v>521</v>
      </c>
      <c r="D15" t="s">
        <v>163</v>
      </c>
      <c r="E15" t="s">
        <v>134</v>
      </c>
    </row>
    <row r="16" spans="1:8" x14ac:dyDescent="0.25">
      <c r="A16" t="s">
        <v>298</v>
      </c>
      <c r="B16" t="s">
        <v>297</v>
      </c>
      <c r="C16" t="s">
        <v>522</v>
      </c>
      <c r="D16" t="s">
        <v>41</v>
      </c>
      <c r="E16" t="s">
        <v>42</v>
      </c>
    </row>
    <row r="17" spans="1:5" x14ac:dyDescent="0.25">
      <c r="A17" t="s">
        <v>301</v>
      </c>
      <c r="B17" t="s">
        <v>370</v>
      </c>
      <c r="C17" t="s">
        <v>523</v>
      </c>
      <c r="D17" t="s">
        <v>147</v>
      </c>
      <c r="E17" t="s">
        <v>148</v>
      </c>
    </row>
    <row r="18" spans="1:5" x14ac:dyDescent="0.25">
      <c r="A18" t="s">
        <v>354</v>
      </c>
      <c r="B18" t="s">
        <v>349</v>
      </c>
      <c r="C18" t="s">
        <v>524</v>
      </c>
      <c r="D18" t="s">
        <v>118</v>
      </c>
      <c r="E18" t="s">
        <v>119</v>
      </c>
    </row>
    <row r="19" spans="1:5" x14ac:dyDescent="0.25">
      <c r="A19" t="s">
        <v>640</v>
      </c>
      <c r="B19" t="s">
        <v>641</v>
      </c>
      <c r="C19" t="s">
        <v>643</v>
      </c>
      <c r="D19" t="s">
        <v>644</v>
      </c>
      <c r="E19" t="s">
        <v>645</v>
      </c>
    </row>
    <row r="20" spans="1:5" x14ac:dyDescent="0.25">
      <c r="A20" t="s">
        <v>397</v>
      </c>
      <c r="B20" t="s">
        <v>396</v>
      </c>
      <c r="C20" t="s">
        <v>525</v>
      </c>
      <c r="D20" t="s">
        <v>190</v>
      </c>
      <c r="E20" t="s">
        <v>98</v>
      </c>
    </row>
    <row r="21" spans="1:5" x14ac:dyDescent="0.25">
      <c r="A21" t="s">
        <v>397</v>
      </c>
      <c r="B21" t="s">
        <v>358</v>
      </c>
      <c r="C21" t="s">
        <v>526</v>
      </c>
      <c r="D21" t="s">
        <v>210</v>
      </c>
      <c r="E21" t="s">
        <v>211</v>
      </c>
    </row>
    <row r="22" spans="1:5" x14ac:dyDescent="0.25">
      <c r="A22" t="s">
        <v>426</v>
      </c>
      <c r="B22" t="s">
        <v>425</v>
      </c>
      <c r="C22" t="s">
        <v>527</v>
      </c>
      <c r="D22" t="s">
        <v>225</v>
      </c>
      <c r="E22" t="s">
        <v>226</v>
      </c>
    </row>
    <row r="23" spans="1:5" x14ac:dyDescent="0.25">
      <c r="A23" t="s">
        <v>306</v>
      </c>
      <c r="B23" t="s">
        <v>305</v>
      </c>
      <c r="C23" t="s">
        <v>528</v>
      </c>
      <c r="D23" t="s">
        <v>48</v>
      </c>
      <c r="E23" t="s">
        <v>56</v>
      </c>
    </row>
    <row r="24" spans="1:5" x14ac:dyDescent="0.25">
      <c r="A24" t="s">
        <v>414</v>
      </c>
      <c r="B24" t="s">
        <v>413</v>
      </c>
      <c r="C24" t="s">
        <v>529</v>
      </c>
      <c r="D24" t="s">
        <v>214</v>
      </c>
      <c r="E24" t="s">
        <v>215</v>
      </c>
    </row>
    <row r="25" spans="1:5" x14ac:dyDescent="0.25">
      <c r="A25" t="s">
        <v>403</v>
      </c>
      <c r="B25" t="s">
        <v>402</v>
      </c>
      <c r="C25" t="s">
        <v>530</v>
      </c>
      <c r="D25" t="s">
        <v>195</v>
      </c>
      <c r="E25" t="s">
        <v>196</v>
      </c>
    </row>
    <row r="26" spans="1:5" x14ac:dyDescent="0.25">
      <c r="A26" t="s">
        <v>302</v>
      </c>
      <c r="B26" t="s">
        <v>462</v>
      </c>
      <c r="C26" t="s">
        <v>531</v>
      </c>
      <c r="D26" t="s">
        <v>52</v>
      </c>
      <c r="E26" t="s">
        <v>53</v>
      </c>
    </row>
    <row r="27" spans="1:5" x14ac:dyDescent="0.25">
      <c r="A27" t="s">
        <v>453</v>
      </c>
      <c r="B27" t="s">
        <v>452</v>
      </c>
      <c r="C27" t="s">
        <v>532</v>
      </c>
      <c r="D27" t="s">
        <v>272</v>
      </c>
      <c r="E27" t="s">
        <v>273</v>
      </c>
    </row>
    <row r="28" spans="1:5" x14ac:dyDescent="0.25">
      <c r="A28" s="2" t="s">
        <v>453</v>
      </c>
      <c r="B28" s="2" t="s">
        <v>632</v>
      </c>
      <c r="D28" t="s">
        <v>633</v>
      </c>
      <c r="E28" t="s">
        <v>634</v>
      </c>
    </row>
    <row r="29" spans="1:5" x14ac:dyDescent="0.25">
      <c r="A29" t="s">
        <v>286</v>
      </c>
      <c r="B29" t="s">
        <v>285</v>
      </c>
      <c r="C29" t="s">
        <v>533</v>
      </c>
      <c r="D29" t="s">
        <v>17</v>
      </c>
      <c r="E29" t="s">
        <v>18</v>
      </c>
    </row>
    <row r="30" spans="1:5" x14ac:dyDescent="0.25">
      <c r="A30" t="s">
        <v>433</v>
      </c>
      <c r="B30" t="s">
        <v>311</v>
      </c>
      <c r="C30" t="s">
        <v>534</v>
      </c>
      <c r="D30" t="s">
        <v>235</v>
      </c>
      <c r="E30" t="s">
        <v>236</v>
      </c>
    </row>
    <row r="31" spans="1:5" x14ac:dyDescent="0.25">
      <c r="A31" t="s">
        <v>332</v>
      </c>
      <c r="B31" t="s">
        <v>331</v>
      </c>
      <c r="C31" t="s">
        <v>535</v>
      </c>
      <c r="D31" t="s">
        <v>85</v>
      </c>
      <c r="E31" t="s">
        <v>86</v>
      </c>
    </row>
    <row r="32" spans="1:5" x14ac:dyDescent="0.25">
      <c r="A32" t="s">
        <v>332</v>
      </c>
      <c r="B32" t="s">
        <v>333</v>
      </c>
      <c r="C32" t="s">
        <v>536</v>
      </c>
      <c r="D32" t="s">
        <v>90</v>
      </c>
      <c r="E32" t="s">
        <v>86</v>
      </c>
    </row>
    <row r="33" spans="1:5" x14ac:dyDescent="0.25">
      <c r="A33" t="s">
        <v>446</v>
      </c>
      <c r="B33" t="s">
        <v>352</v>
      </c>
      <c r="C33" t="s">
        <v>537</v>
      </c>
      <c r="D33" t="s">
        <v>177</v>
      </c>
      <c r="E33" t="s">
        <v>260</v>
      </c>
    </row>
    <row r="34" spans="1:5" x14ac:dyDescent="0.25">
      <c r="A34" t="s">
        <v>318</v>
      </c>
      <c r="B34" t="s">
        <v>317</v>
      </c>
      <c r="C34" t="s">
        <v>538</v>
      </c>
      <c r="D34" t="s">
        <v>72</v>
      </c>
      <c r="E34" t="s">
        <v>73</v>
      </c>
    </row>
    <row r="35" spans="1:5" x14ac:dyDescent="0.25">
      <c r="A35" t="s">
        <v>393</v>
      </c>
      <c r="B35" t="s">
        <v>392</v>
      </c>
      <c r="C35" t="s">
        <v>539</v>
      </c>
      <c r="D35" t="s">
        <v>182</v>
      </c>
      <c r="E35" t="s">
        <v>183</v>
      </c>
    </row>
    <row r="36" spans="1:5" x14ac:dyDescent="0.25">
      <c r="A36" t="s">
        <v>387</v>
      </c>
      <c r="B36" t="s">
        <v>386</v>
      </c>
      <c r="C36" t="s">
        <v>540</v>
      </c>
      <c r="D36" t="s">
        <v>170</v>
      </c>
      <c r="E36" t="s">
        <v>171</v>
      </c>
    </row>
    <row r="37" spans="1:5" x14ac:dyDescent="0.25">
      <c r="A37" t="s">
        <v>327</v>
      </c>
      <c r="B37" t="s">
        <v>326</v>
      </c>
      <c r="C37" t="s">
        <v>541</v>
      </c>
      <c r="D37" t="s">
        <v>79</v>
      </c>
      <c r="E37" t="s">
        <v>80</v>
      </c>
    </row>
    <row r="38" spans="1:5" x14ac:dyDescent="0.25">
      <c r="A38" t="s">
        <v>304</v>
      </c>
      <c r="B38" t="s">
        <v>303</v>
      </c>
      <c r="C38" t="s">
        <v>542</v>
      </c>
      <c r="D38" t="s">
        <v>48</v>
      </c>
      <c r="E38" t="s">
        <v>54</v>
      </c>
    </row>
    <row r="39" spans="1:5" x14ac:dyDescent="0.25">
      <c r="A39" t="s">
        <v>406</v>
      </c>
      <c r="B39" t="s">
        <v>405</v>
      </c>
      <c r="C39" t="s">
        <v>543</v>
      </c>
      <c r="D39" t="s">
        <v>202</v>
      </c>
      <c r="E39" t="s">
        <v>203</v>
      </c>
    </row>
    <row r="40" spans="1:5" x14ac:dyDescent="0.25">
      <c r="A40" t="s">
        <v>456</v>
      </c>
      <c r="B40" t="s">
        <v>299</v>
      </c>
      <c r="C40" t="s">
        <v>544</v>
      </c>
      <c r="D40" t="s">
        <v>64</v>
      </c>
      <c r="E40" t="s">
        <v>275</v>
      </c>
    </row>
    <row r="41" spans="1:5" x14ac:dyDescent="0.25">
      <c r="A41" t="s">
        <v>321</v>
      </c>
      <c r="B41" t="s">
        <v>286</v>
      </c>
      <c r="C41" t="s">
        <v>545</v>
      </c>
      <c r="D41" t="s">
        <v>75</v>
      </c>
      <c r="E41" t="s">
        <v>76</v>
      </c>
    </row>
    <row r="42" spans="1:5" x14ac:dyDescent="0.25">
      <c r="A42" t="s">
        <v>430</v>
      </c>
      <c r="B42" t="s">
        <v>429</v>
      </c>
      <c r="C42" t="s">
        <v>546</v>
      </c>
      <c r="D42" t="s">
        <v>230</v>
      </c>
      <c r="E42" t="s">
        <v>206</v>
      </c>
    </row>
    <row r="43" spans="1:5" x14ac:dyDescent="0.25">
      <c r="A43" t="s">
        <v>409</v>
      </c>
      <c r="B43" t="s">
        <v>356</v>
      </c>
      <c r="C43" t="s">
        <v>547</v>
      </c>
      <c r="D43" t="s">
        <v>205</v>
      </c>
      <c r="E43" t="s">
        <v>206</v>
      </c>
    </row>
    <row r="44" spans="1:5" x14ac:dyDescent="0.25">
      <c r="A44" t="s">
        <v>455</v>
      </c>
      <c r="B44" t="s">
        <v>454</v>
      </c>
      <c r="C44" t="s">
        <v>548</v>
      </c>
      <c r="D44" t="s">
        <v>274</v>
      </c>
      <c r="E44" t="s">
        <v>206</v>
      </c>
    </row>
    <row r="45" spans="1:5" x14ac:dyDescent="0.25">
      <c r="A45" t="s">
        <v>344</v>
      </c>
      <c r="B45" t="s">
        <v>343</v>
      </c>
      <c r="C45" t="s">
        <v>549</v>
      </c>
      <c r="D45" t="s">
        <v>64</v>
      </c>
      <c r="E45" t="s">
        <v>106</v>
      </c>
    </row>
    <row r="46" spans="1:5" x14ac:dyDescent="0.25">
      <c r="A46" t="s">
        <v>408</v>
      </c>
      <c r="B46" t="s">
        <v>407</v>
      </c>
      <c r="C46" t="s">
        <v>550</v>
      </c>
      <c r="D46" t="s">
        <v>144</v>
      </c>
      <c r="E46" t="s">
        <v>204</v>
      </c>
    </row>
    <row r="47" spans="1:5" x14ac:dyDescent="0.25">
      <c r="A47" t="s">
        <v>622</v>
      </c>
      <c r="B47" t="s">
        <v>621</v>
      </c>
      <c r="D47" t="s">
        <v>623</v>
      </c>
    </row>
    <row r="48" spans="1:5" x14ac:dyDescent="0.25">
      <c r="A48" t="s">
        <v>388</v>
      </c>
      <c r="B48" t="s">
        <v>471</v>
      </c>
      <c r="C48" t="s">
        <v>551</v>
      </c>
      <c r="D48" t="s">
        <v>26</v>
      </c>
      <c r="E48" t="s">
        <v>172</v>
      </c>
    </row>
    <row r="49" spans="1:5" x14ac:dyDescent="0.25">
      <c r="A49" t="s">
        <v>330</v>
      </c>
      <c r="B49" t="s">
        <v>329</v>
      </c>
      <c r="C49" t="s">
        <v>552</v>
      </c>
      <c r="D49" t="s">
        <v>83</v>
      </c>
      <c r="E49" t="s">
        <v>84</v>
      </c>
    </row>
    <row r="50" spans="1:5" x14ac:dyDescent="0.25">
      <c r="A50" t="s">
        <v>395</v>
      </c>
      <c r="B50" t="s">
        <v>394</v>
      </c>
      <c r="C50" t="s">
        <v>553</v>
      </c>
      <c r="D50" t="s">
        <v>186</v>
      </c>
      <c r="E50" t="s">
        <v>187</v>
      </c>
    </row>
    <row r="51" spans="1:5" x14ac:dyDescent="0.25">
      <c r="A51" s="2" t="s">
        <v>676</v>
      </c>
      <c r="B51" s="2" t="s">
        <v>677</v>
      </c>
      <c r="C51" s="11" t="s">
        <v>682</v>
      </c>
    </row>
    <row r="52" spans="1:5" x14ac:dyDescent="0.25">
      <c r="A52" t="s">
        <v>376</v>
      </c>
      <c r="B52" t="s">
        <v>375</v>
      </c>
      <c r="C52" t="s">
        <v>554</v>
      </c>
      <c r="D52" t="s">
        <v>156</v>
      </c>
      <c r="E52" t="s">
        <v>157</v>
      </c>
    </row>
    <row r="53" spans="1:5" x14ac:dyDescent="0.25">
      <c r="A53" t="s">
        <v>440</v>
      </c>
      <c r="B53" t="s">
        <v>439</v>
      </c>
      <c r="C53" t="s">
        <v>555</v>
      </c>
      <c r="D53" t="s">
        <v>248</v>
      </c>
      <c r="E53" t="s">
        <v>249</v>
      </c>
    </row>
    <row r="54" spans="1:5" x14ac:dyDescent="0.25">
      <c r="A54" t="s">
        <v>288</v>
      </c>
      <c r="B54" t="s">
        <v>468</v>
      </c>
      <c r="C54" t="s">
        <v>556</v>
      </c>
      <c r="D54" t="s">
        <v>21</v>
      </c>
      <c r="E54" t="s">
        <v>22</v>
      </c>
    </row>
    <row r="55" spans="1:5" x14ac:dyDescent="0.25">
      <c r="A55" t="s">
        <v>422</v>
      </c>
      <c r="B55" t="s">
        <v>421</v>
      </c>
      <c r="C55" t="s">
        <v>557</v>
      </c>
      <c r="D55" t="s">
        <v>223</v>
      </c>
      <c r="E55" t="s">
        <v>224</v>
      </c>
    </row>
    <row r="56" spans="1:5" x14ac:dyDescent="0.25">
      <c r="A56" t="s">
        <v>307</v>
      </c>
      <c r="B56" t="s">
        <v>305</v>
      </c>
      <c r="C56" t="s">
        <v>558</v>
      </c>
      <c r="D56" t="s">
        <v>57</v>
      </c>
      <c r="E56" t="s">
        <v>61</v>
      </c>
    </row>
    <row r="57" spans="1:5" x14ac:dyDescent="0.25">
      <c r="A57" t="s">
        <v>307</v>
      </c>
      <c r="B57" t="s">
        <v>469</v>
      </c>
      <c r="C57" t="s">
        <v>558</v>
      </c>
      <c r="D57" t="s">
        <v>57</v>
      </c>
      <c r="E57" t="s">
        <v>58</v>
      </c>
    </row>
    <row r="58" spans="1:5" x14ac:dyDescent="0.25">
      <c r="A58" t="s">
        <v>428</v>
      </c>
      <c r="B58" t="s">
        <v>427</v>
      </c>
      <c r="C58" t="s">
        <v>559</v>
      </c>
      <c r="D58" t="s">
        <v>227</v>
      </c>
      <c r="E58" t="s">
        <v>228</v>
      </c>
    </row>
    <row r="59" spans="1:5" x14ac:dyDescent="0.25">
      <c r="A59" t="s">
        <v>432</v>
      </c>
      <c r="B59" t="s">
        <v>431</v>
      </c>
      <c r="C59" t="s">
        <v>560</v>
      </c>
      <c r="D59" t="s">
        <v>233</v>
      </c>
      <c r="E59" t="s">
        <v>206</v>
      </c>
    </row>
    <row r="60" spans="1:5" x14ac:dyDescent="0.25">
      <c r="A60" t="s">
        <v>338</v>
      </c>
      <c r="B60" t="s">
        <v>337</v>
      </c>
      <c r="C60" t="s">
        <v>561</v>
      </c>
      <c r="D60" t="s">
        <v>26</v>
      </c>
      <c r="E60" t="s">
        <v>98</v>
      </c>
    </row>
    <row r="61" spans="1:5" x14ac:dyDescent="0.25">
      <c r="A61" t="s">
        <v>369</v>
      </c>
      <c r="B61" t="s">
        <v>368</v>
      </c>
      <c r="C61" t="s">
        <v>562</v>
      </c>
      <c r="D61" t="s">
        <v>145</v>
      </c>
      <c r="E61" t="s">
        <v>146</v>
      </c>
    </row>
    <row r="62" spans="1:5" x14ac:dyDescent="0.25">
      <c r="A62" t="s">
        <v>290</v>
      </c>
      <c r="B62" t="s">
        <v>289</v>
      </c>
      <c r="C62" t="s">
        <v>563</v>
      </c>
      <c r="D62" t="s">
        <v>26</v>
      </c>
      <c r="E62" t="s">
        <v>27</v>
      </c>
    </row>
    <row r="63" spans="1:5" x14ac:dyDescent="0.25">
      <c r="A63" s="2" t="s">
        <v>290</v>
      </c>
      <c r="B63" s="2" t="s">
        <v>673</v>
      </c>
      <c r="C63" t="s">
        <v>679</v>
      </c>
    </row>
    <row r="64" spans="1:5" x14ac:dyDescent="0.25">
      <c r="A64" t="s">
        <v>340</v>
      </c>
      <c r="B64" t="s">
        <v>339</v>
      </c>
      <c r="C64" t="s">
        <v>564</v>
      </c>
      <c r="D64" t="s">
        <v>64</v>
      </c>
      <c r="E64" t="s">
        <v>99</v>
      </c>
    </row>
    <row r="65" spans="1:5" x14ac:dyDescent="0.25">
      <c r="A65" t="s">
        <v>334</v>
      </c>
      <c r="B65" t="s">
        <v>303</v>
      </c>
      <c r="C65" t="s">
        <v>565</v>
      </c>
      <c r="D65" t="s">
        <v>93</v>
      </c>
      <c r="E65" t="s">
        <v>76</v>
      </c>
    </row>
    <row r="66" spans="1:5" x14ac:dyDescent="0.25">
      <c r="A66" t="s">
        <v>447</v>
      </c>
      <c r="B66" t="s">
        <v>287</v>
      </c>
      <c r="C66" t="s">
        <v>566</v>
      </c>
      <c r="D66" t="s">
        <v>266</v>
      </c>
      <c r="E66" t="s">
        <v>267</v>
      </c>
    </row>
    <row r="67" spans="1:5" x14ac:dyDescent="0.25">
      <c r="A67" t="s">
        <v>346</v>
      </c>
      <c r="B67" t="s">
        <v>345</v>
      </c>
      <c r="C67" t="s">
        <v>567</v>
      </c>
      <c r="D67" t="s">
        <v>108</v>
      </c>
      <c r="E67" t="s">
        <v>109</v>
      </c>
    </row>
    <row r="68" spans="1:5" x14ac:dyDescent="0.25">
      <c r="A68" t="s">
        <v>292</v>
      </c>
      <c r="B68" t="s">
        <v>291</v>
      </c>
      <c r="C68" t="s">
        <v>568</v>
      </c>
      <c r="D68" t="s">
        <v>31</v>
      </c>
      <c r="E68" t="s">
        <v>32</v>
      </c>
    </row>
    <row r="69" spans="1:5" x14ac:dyDescent="0.25">
      <c r="A69" t="s">
        <v>366</v>
      </c>
      <c r="B69" t="s">
        <v>467</v>
      </c>
      <c r="C69" t="s">
        <v>569</v>
      </c>
      <c r="D69" t="s">
        <v>139</v>
      </c>
      <c r="E69" t="s">
        <v>140</v>
      </c>
    </row>
    <row r="70" spans="1:5" x14ac:dyDescent="0.25">
      <c r="A70" t="s">
        <v>381</v>
      </c>
      <c r="B70" t="s">
        <v>380</v>
      </c>
      <c r="C70" t="s">
        <v>570</v>
      </c>
      <c r="D70" t="s">
        <v>163</v>
      </c>
      <c r="E70" t="s">
        <v>53</v>
      </c>
    </row>
    <row r="71" spans="1:5" x14ac:dyDescent="0.25">
      <c r="A71" t="s">
        <v>651</v>
      </c>
      <c r="B71" t="s">
        <v>368</v>
      </c>
      <c r="C71" t="s">
        <v>648</v>
      </c>
      <c r="D71" t="s">
        <v>649</v>
      </c>
      <c r="E71" t="s">
        <v>650</v>
      </c>
    </row>
    <row r="72" spans="1:5" x14ac:dyDescent="0.25">
      <c r="A72" s="2" t="s">
        <v>651</v>
      </c>
      <c r="B72" s="2" t="s">
        <v>368</v>
      </c>
      <c r="C72" t="s">
        <v>648</v>
      </c>
    </row>
    <row r="73" spans="1:5" x14ac:dyDescent="0.25">
      <c r="A73" t="s">
        <v>328</v>
      </c>
      <c r="B73" t="s">
        <v>295</v>
      </c>
      <c r="C73" t="s">
        <v>571</v>
      </c>
      <c r="D73" t="s">
        <v>81</v>
      </c>
      <c r="E73" t="s">
        <v>82</v>
      </c>
    </row>
    <row r="74" spans="1:5" x14ac:dyDescent="0.25">
      <c r="A74" t="s">
        <v>355</v>
      </c>
      <c r="B74" t="s">
        <v>459</v>
      </c>
      <c r="C74" t="s">
        <v>573</v>
      </c>
      <c r="D74" t="s">
        <v>279</v>
      </c>
      <c r="E74" t="s">
        <v>280</v>
      </c>
    </row>
    <row r="75" spans="1:5" x14ac:dyDescent="0.25">
      <c r="A75" t="s">
        <v>355</v>
      </c>
      <c r="B75" t="s">
        <v>461</v>
      </c>
      <c r="C75" t="s">
        <v>572</v>
      </c>
      <c r="D75" t="s">
        <v>37</v>
      </c>
      <c r="E75" t="s">
        <v>121</v>
      </c>
    </row>
    <row r="76" spans="1:5" x14ac:dyDescent="0.25">
      <c r="A76" t="s">
        <v>480</v>
      </c>
      <c r="B76" t="s">
        <v>479</v>
      </c>
      <c r="C76" t="s">
        <v>574</v>
      </c>
      <c r="D76" t="s">
        <v>133</v>
      </c>
      <c r="E76" t="s">
        <v>207</v>
      </c>
    </row>
    <row r="77" spans="1:5" x14ac:dyDescent="0.25">
      <c r="A77" t="s">
        <v>320</v>
      </c>
      <c r="B77" t="s">
        <v>319</v>
      </c>
      <c r="C77" t="s">
        <v>575</v>
      </c>
      <c r="D77" t="s">
        <v>72</v>
      </c>
      <c r="E77" t="s">
        <v>74</v>
      </c>
    </row>
    <row r="78" spans="1:5" x14ac:dyDescent="0.25">
      <c r="A78" t="s">
        <v>363</v>
      </c>
      <c r="B78" t="s">
        <v>47</v>
      </c>
      <c r="C78" t="s">
        <v>576</v>
      </c>
      <c r="D78" t="s">
        <v>133</v>
      </c>
      <c r="E78" t="s">
        <v>134</v>
      </c>
    </row>
    <row r="79" spans="1:5" x14ac:dyDescent="0.25">
      <c r="A79" t="s">
        <v>442</v>
      </c>
      <c r="B79" t="s">
        <v>441</v>
      </c>
      <c r="C79" t="s">
        <v>577</v>
      </c>
      <c r="D79" t="s">
        <v>250</v>
      </c>
      <c r="E79" t="s">
        <v>154</v>
      </c>
    </row>
    <row r="80" spans="1:5" x14ac:dyDescent="0.25">
      <c r="A80" t="s">
        <v>443</v>
      </c>
      <c r="B80" t="s">
        <v>476</v>
      </c>
      <c r="C80" t="s">
        <v>578</v>
      </c>
      <c r="D80" t="s">
        <v>254</v>
      </c>
      <c r="E80" t="s">
        <v>255</v>
      </c>
    </row>
    <row r="81" spans="1:5" x14ac:dyDescent="0.25">
      <c r="A81" t="s">
        <v>438</v>
      </c>
      <c r="B81" t="s">
        <v>437</v>
      </c>
      <c r="C81" t="s">
        <v>579</v>
      </c>
      <c r="D81" t="s">
        <v>245</v>
      </c>
      <c r="E81" t="s">
        <v>246</v>
      </c>
    </row>
    <row r="82" spans="1:5" x14ac:dyDescent="0.25">
      <c r="A82" t="s">
        <v>374</v>
      </c>
      <c r="B82" t="s">
        <v>420</v>
      </c>
      <c r="C82" t="s">
        <v>581</v>
      </c>
      <c r="D82" t="s">
        <v>222</v>
      </c>
      <c r="E82" t="s">
        <v>99</v>
      </c>
    </row>
    <row r="83" spans="1:5" x14ac:dyDescent="0.25">
      <c r="A83" t="s">
        <v>374</v>
      </c>
      <c r="B83" t="s">
        <v>373</v>
      </c>
      <c r="C83" t="s">
        <v>580</v>
      </c>
      <c r="D83" t="s">
        <v>153</v>
      </c>
      <c r="E83" t="s">
        <v>154</v>
      </c>
    </row>
    <row r="84" spans="1:5" x14ac:dyDescent="0.25">
      <c r="A84" t="s">
        <v>374</v>
      </c>
      <c r="B84" t="s">
        <v>436</v>
      </c>
      <c r="C84" t="s">
        <v>582</v>
      </c>
      <c r="D84" t="s">
        <v>241</v>
      </c>
      <c r="E84" t="s">
        <v>103</v>
      </c>
    </row>
    <row r="85" spans="1:5" x14ac:dyDescent="0.25">
      <c r="A85" t="s">
        <v>314</v>
      </c>
      <c r="B85" t="s">
        <v>313</v>
      </c>
      <c r="C85" t="s">
        <v>583</v>
      </c>
      <c r="D85" t="s">
        <v>144</v>
      </c>
      <c r="E85" t="s">
        <v>654</v>
      </c>
    </row>
    <row r="86" spans="1:5" x14ac:dyDescent="0.25">
      <c r="A86" s="2" t="s">
        <v>675</v>
      </c>
      <c r="B86" s="2" t="s">
        <v>358</v>
      </c>
      <c r="C86" s="11" t="s">
        <v>681</v>
      </c>
    </row>
    <row r="87" spans="1:5" x14ac:dyDescent="0.25">
      <c r="A87" t="s">
        <v>410</v>
      </c>
      <c r="B87" t="s">
        <v>398</v>
      </c>
      <c r="C87" t="s">
        <v>584</v>
      </c>
      <c r="D87" t="s">
        <v>209</v>
      </c>
      <c r="E87" t="s">
        <v>74</v>
      </c>
    </row>
    <row r="88" spans="1:5" x14ac:dyDescent="0.25">
      <c r="A88" t="s">
        <v>378</v>
      </c>
      <c r="B88" t="s">
        <v>377</v>
      </c>
      <c r="C88" t="s">
        <v>585</v>
      </c>
      <c r="D88" t="s">
        <v>160</v>
      </c>
      <c r="E88" t="s">
        <v>161</v>
      </c>
    </row>
    <row r="89" spans="1:5" x14ac:dyDescent="0.25">
      <c r="A89" t="s">
        <v>325</v>
      </c>
      <c r="B89" t="s">
        <v>324</v>
      </c>
      <c r="C89" t="s">
        <v>586</v>
      </c>
      <c r="D89" t="s">
        <v>75</v>
      </c>
      <c r="E89" t="s">
        <v>78</v>
      </c>
    </row>
    <row r="90" spans="1:5" x14ac:dyDescent="0.25">
      <c r="A90" t="s">
        <v>312</v>
      </c>
      <c r="B90" t="s">
        <v>311</v>
      </c>
      <c r="C90" t="s">
        <v>587</v>
      </c>
      <c r="D90" t="s">
        <v>66</v>
      </c>
      <c r="E90" t="s">
        <v>67</v>
      </c>
    </row>
    <row r="91" spans="1:5" x14ac:dyDescent="0.25">
      <c r="A91" t="s">
        <v>478</v>
      </c>
      <c r="B91" t="s">
        <v>477</v>
      </c>
      <c r="C91" t="s">
        <v>588</v>
      </c>
      <c r="D91" t="s">
        <v>263</v>
      </c>
      <c r="E91" t="s">
        <v>264</v>
      </c>
    </row>
    <row r="92" spans="1:5" x14ac:dyDescent="0.25">
      <c r="A92" t="s">
        <v>391</v>
      </c>
      <c r="B92" t="s">
        <v>390</v>
      </c>
      <c r="C92" t="s">
        <v>589</v>
      </c>
      <c r="D92" t="s">
        <v>177</v>
      </c>
      <c r="E92" t="s">
        <v>178</v>
      </c>
    </row>
    <row r="93" spans="1:5" x14ac:dyDescent="0.25">
      <c r="A93" t="s">
        <v>391</v>
      </c>
      <c r="B93" t="s">
        <v>624</v>
      </c>
      <c r="D93" t="s">
        <v>625</v>
      </c>
      <c r="E93" t="s">
        <v>642</v>
      </c>
    </row>
    <row r="94" spans="1:5" x14ac:dyDescent="0.25">
      <c r="A94" t="s">
        <v>342</v>
      </c>
      <c r="B94" t="s">
        <v>341</v>
      </c>
      <c r="C94" t="s">
        <v>590</v>
      </c>
      <c r="D94" t="s">
        <v>102</v>
      </c>
      <c r="E94" t="s">
        <v>103</v>
      </c>
    </row>
    <row r="95" spans="1:5" x14ac:dyDescent="0.25">
      <c r="A95" t="s">
        <v>415</v>
      </c>
      <c r="B95" t="s">
        <v>466</v>
      </c>
      <c r="C95" t="s">
        <v>591</v>
      </c>
      <c r="D95" t="s">
        <v>216</v>
      </c>
      <c r="E95" t="s">
        <v>217</v>
      </c>
    </row>
    <row r="96" spans="1:5" x14ac:dyDescent="0.25">
      <c r="A96" t="s">
        <v>655</v>
      </c>
      <c r="B96" t="s">
        <v>473</v>
      </c>
      <c r="C96" t="s">
        <v>592</v>
      </c>
      <c r="D96" t="s">
        <v>127</v>
      </c>
      <c r="E96" t="s">
        <v>128</v>
      </c>
    </row>
    <row r="97" spans="1:5" x14ac:dyDescent="0.25">
      <c r="A97" t="s">
        <v>404</v>
      </c>
      <c r="B97" t="s">
        <v>460</v>
      </c>
      <c r="C97" t="s">
        <v>593</v>
      </c>
      <c r="D97" t="s">
        <v>198</v>
      </c>
      <c r="E97" t="s">
        <v>199</v>
      </c>
    </row>
    <row r="98" spans="1:5" x14ac:dyDescent="0.25">
      <c r="A98" t="s">
        <v>294</v>
      </c>
      <c r="B98" t="s">
        <v>293</v>
      </c>
      <c r="C98" t="s">
        <v>594</v>
      </c>
      <c r="D98" t="s">
        <v>35</v>
      </c>
      <c r="E98" t="s">
        <v>36</v>
      </c>
    </row>
    <row r="99" spans="1:5" x14ac:dyDescent="0.25">
      <c r="A99" t="s">
        <v>353</v>
      </c>
      <c r="B99" t="s">
        <v>352</v>
      </c>
      <c r="C99" t="s">
        <v>595</v>
      </c>
      <c r="D99" t="s">
        <v>114</v>
      </c>
      <c r="E99" t="s">
        <v>115</v>
      </c>
    </row>
    <row r="100" spans="1:5" x14ac:dyDescent="0.25">
      <c r="A100" t="s">
        <v>417</v>
      </c>
      <c r="B100" t="s">
        <v>416</v>
      </c>
      <c r="C100" t="s">
        <v>596</v>
      </c>
      <c r="D100" t="s">
        <v>108</v>
      </c>
      <c r="E100" t="s">
        <v>219</v>
      </c>
    </row>
    <row r="101" spans="1:5" x14ac:dyDescent="0.25">
      <c r="A101" t="s">
        <v>475</v>
      </c>
      <c r="B101" t="s">
        <v>474</v>
      </c>
      <c r="C101" t="s">
        <v>597</v>
      </c>
      <c r="D101" t="s">
        <v>125</v>
      </c>
      <c r="E101" t="s">
        <v>126</v>
      </c>
    </row>
    <row r="102" spans="1:5" x14ac:dyDescent="0.25">
      <c r="A102" t="s">
        <v>323</v>
      </c>
      <c r="B102" t="s">
        <v>322</v>
      </c>
      <c r="C102" t="s">
        <v>598</v>
      </c>
      <c r="D102" t="s">
        <v>75</v>
      </c>
      <c r="E102" t="s">
        <v>77</v>
      </c>
    </row>
    <row r="103" spans="1:5" x14ac:dyDescent="0.25">
      <c r="A103" t="s">
        <v>316</v>
      </c>
      <c r="B103" t="s">
        <v>315</v>
      </c>
      <c r="C103" t="s">
        <v>599</v>
      </c>
      <c r="D103" t="s">
        <v>70</v>
      </c>
      <c r="E103" t="s">
        <v>71</v>
      </c>
    </row>
    <row r="104" spans="1:5" x14ac:dyDescent="0.25">
      <c r="A104" t="s">
        <v>300</v>
      </c>
      <c r="B104" t="s">
        <v>465</v>
      </c>
      <c r="C104" t="s">
        <v>600</v>
      </c>
      <c r="D104" t="s">
        <v>43</v>
      </c>
      <c r="E104" t="s">
        <v>44</v>
      </c>
    </row>
    <row r="105" spans="1:5" x14ac:dyDescent="0.25">
      <c r="A105" t="s">
        <v>296</v>
      </c>
      <c r="B105" t="s">
        <v>295</v>
      </c>
      <c r="C105" t="s">
        <v>601</v>
      </c>
      <c r="D105" t="s">
        <v>37</v>
      </c>
      <c r="E105" t="s">
        <v>38</v>
      </c>
    </row>
    <row r="106" spans="1:5" x14ac:dyDescent="0.25">
      <c r="A106" t="s">
        <v>309</v>
      </c>
      <c r="B106" t="s">
        <v>308</v>
      </c>
      <c r="C106" t="s">
        <v>602</v>
      </c>
      <c r="D106" t="s">
        <v>62</v>
      </c>
      <c r="E106" t="s">
        <v>63</v>
      </c>
    </row>
    <row r="107" spans="1:5" x14ac:dyDescent="0.25">
      <c r="A107" t="s">
        <v>445</v>
      </c>
      <c r="B107" t="s">
        <v>444</v>
      </c>
      <c r="C107" t="s">
        <v>603</v>
      </c>
      <c r="D107" t="s">
        <v>258</v>
      </c>
      <c r="E107" t="s">
        <v>259</v>
      </c>
    </row>
    <row r="108" spans="1:5" x14ac:dyDescent="0.25">
      <c r="A108" t="s">
        <v>464</v>
      </c>
      <c r="B108" t="s">
        <v>463</v>
      </c>
      <c r="C108" t="s">
        <v>604</v>
      </c>
      <c r="D108" t="s">
        <v>188</v>
      </c>
      <c r="E108" t="s">
        <v>189</v>
      </c>
    </row>
    <row r="109" spans="1:5" x14ac:dyDescent="0.25">
      <c r="A109" t="s">
        <v>638</v>
      </c>
      <c r="B109" t="s">
        <v>639</v>
      </c>
      <c r="C109" t="s">
        <v>646</v>
      </c>
      <c r="D109" t="s">
        <v>647</v>
      </c>
      <c r="E109" t="s">
        <v>221</v>
      </c>
    </row>
    <row r="110" spans="1:5" x14ac:dyDescent="0.25">
      <c r="A110" t="s">
        <v>435</v>
      </c>
      <c r="B110" t="s">
        <v>434</v>
      </c>
      <c r="C110" t="s">
        <v>605</v>
      </c>
      <c r="D110" t="s">
        <v>237</v>
      </c>
      <c r="E110" t="s">
        <v>238</v>
      </c>
    </row>
    <row r="111" spans="1:5" x14ac:dyDescent="0.25">
      <c r="A111" t="s">
        <v>357</v>
      </c>
      <c r="B111" t="s">
        <v>356</v>
      </c>
      <c r="C111" t="s">
        <v>606</v>
      </c>
      <c r="D111" t="s">
        <v>123</v>
      </c>
      <c r="E111" t="s">
        <v>124</v>
      </c>
    </row>
    <row r="112" spans="1:5" x14ac:dyDescent="0.25">
      <c r="A112" s="2" t="s">
        <v>629</v>
      </c>
      <c r="B112" s="2" t="s">
        <v>628</v>
      </c>
      <c r="D112" t="s">
        <v>630</v>
      </c>
      <c r="E112" t="s">
        <v>631</v>
      </c>
    </row>
    <row r="113" spans="1:5" x14ac:dyDescent="0.25">
      <c r="A113" t="s">
        <v>626</v>
      </c>
      <c r="B113" t="s">
        <v>627</v>
      </c>
      <c r="D113" t="s">
        <v>656</v>
      </c>
    </row>
    <row r="114" spans="1:5" x14ac:dyDescent="0.25">
      <c r="A114" t="s">
        <v>424</v>
      </c>
      <c r="B114" t="s">
        <v>423</v>
      </c>
      <c r="C114" t="s">
        <v>607</v>
      </c>
      <c r="D114" t="s">
        <v>26</v>
      </c>
      <c r="E114" t="s">
        <v>204</v>
      </c>
    </row>
    <row r="115" spans="1:5" x14ac:dyDescent="0.25">
      <c r="A115" t="s">
        <v>362</v>
      </c>
      <c r="B115" t="s">
        <v>303</v>
      </c>
      <c r="C115" t="s">
        <v>608</v>
      </c>
      <c r="D115" t="s">
        <v>131</v>
      </c>
      <c r="E115" t="s">
        <v>132</v>
      </c>
    </row>
    <row r="116" spans="1:5" x14ac:dyDescent="0.25">
      <c r="A116" t="s">
        <v>362</v>
      </c>
      <c r="B116" t="s">
        <v>367</v>
      </c>
      <c r="C116" t="s">
        <v>609</v>
      </c>
      <c r="D116" t="s">
        <v>112</v>
      </c>
      <c r="E116" t="s">
        <v>141</v>
      </c>
    </row>
    <row r="117" spans="1:5" x14ac:dyDescent="0.25">
      <c r="A117" s="2" t="s">
        <v>674</v>
      </c>
      <c r="B117" s="2" t="s">
        <v>305</v>
      </c>
      <c r="C117" t="s">
        <v>680</v>
      </c>
    </row>
    <row r="118" spans="1:5" x14ac:dyDescent="0.25">
      <c r="A118" t="s">
        <v>419</v>
      </c>
      <c r="B118" t="s">
        <v>418</v>
      </c>
      <c r="C118" t="s">
        <v>610</v>
      </c>
      <c r="D118" t="s">
        <v>220</v>
      </c>
      <c r="E118" t="s">
        <v>221</v>
      </c>
    </row>
    <row r="119" spans="1:5" x14ac:dyDescent="0.25">
      <c r="A119" t="s">
        <v>385</v>
      </c>
      <c r="B119" t="s">
        <v>389</v>
      </c>
      <c r="C119" t="s">
        <v>612</v>
      </c>
      <c r="D119" t="s">
        <v>174</v>
      </c>
      <c r="E119" t="s">
        <v>175</v>
      </c>
    </row>
    <row r="120" spans="1:5" x14ac:dyDescent="0.25">
      <c r="A120" t="s">
        <v>385</v>
      </c>
      <c r="B120" t="s">
        <v>384</v>
      </c>
      <c r="C120" t="s">
        <v>611</v>
      </c>
      <c r="D120" t="s">
        <v>166</v>
      </c>
      <c r="E120" t="s">
        <v>167</v>
      </c>
    </row>
    <row r="121" spans="1:5" x14ac:dyDescent="0.25">
      <c r="A121" t="s">
        <v>458</v>
      </c>
      <c r="B121" t="s">
        <v>457</v>
      </c>
      <c r="C121" t="s">
        <v>613</v>
      </c>
      <c r="D121" t="s">
        <v>37</v>
      </c>
      <c r="E121" t="s">
        <v>278</v>
      </c>
    </row>
    <row r="122" spans="1:5" x14ac:dyDescent="0.25">
      <c r="A122" t="s">
        <v>472</v>
      </c>
      <c r="B122" t="s">
        <v>47</v>
      </c>
      <c r="C122" t="s">
        <v>614</v>
      </c>
      <c r="D122" t="s">
        <v>48</v>
      </c>
      <c r="E122" t="s">
        <v>49</v>
      </c>
    </row>
    <row r="123" spans="1:5" x14ac:dyDescent="0.25">
      <c r="A123" t="s">
        <v>282</v>
      </c>
      <c r="B123" t="s">
        <v>281</v>
      </c>
      <c r="C123" t="s">
        <v>615</v>
      </c>
      <c r="D123" t="s">
        <v>9</v>
      </c>
      <c r="E123" t="s">
        <v>10</v>
      </c>
    </row>
    <row r="124" spans="1:5" x14ac:dyDescent="0.25">
      <c r="A124" s="2" t="s">
        <v>282</v>
      </c>
      <c r="B124" s="2" t="s">
        <v>311</v>
      </c>
      <c r="C124" s="11" t="s">
        <v>678</v>
      </c>
    </row>
  </sheetData>
  <sortState ref="A3:N124">
    <sortCondition ref="A3:A124"/>
  </sortState>
  <hyperlinks>
    <hyperlink ref="C124" r:id="rId1"/>
    <hyperlink ref="C86" r:id="rId2"/>
    <hyperlink ref="C51" r:id="rId3"/>
  </hyperlinks>
  <printOptions gridLines="1"/>
  <pageMargins left="0.7" right="0.7" top="0.75" bottom="0.75" header="0.3" footer="0.3"/>
  <pageSetup orientation="landscape" r:id="rId4"/>
  <headerFooter>
    <oddHeader>&amp;C5th Annual NM Food Protection Alliance Conference
March 5-6,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3"/>
  <sheetViews>
    <sheetView topLeftCell="A4" zoomScaleNormal="100" workbookViewId="0">
      <selection activeCell="P7" sqref="P7:R18"/>
    </sheetView>
  </sheetViews>
  <sheetFormatPr defaultRowHeight="15" x14ac:dyDescent="0.25"/>
  <cols>
    <col min="1" max="1" width="13" customWidth="1"/>
    <col min="2" max="2" width="15.5703125" customWidth="1"/>
    <col min="3" max="3" width="11.42578125" customWidth="1"/>
    <col min="4" max="4" width="1.140625" customWidth="1"/>
    <col min="5" max="5" width="2.140625" customWidth="1"/>
    <col min="6" max="6" width="8.7109375" customWidth="1"/>
    <col min="7" max="7" width="2.140625" customWidth="1"/>
    <col min="8" max="8" width="2.5703125" customWidth="1"/>
    <col min="9" max="9" width="12.140625" customWidth="1"/>
    <col min="10" max="10" width="18.140625" customWidth="1"/>
    <col min="16" max="16" width="16.85546875" customWidth="1"/>
  </cols>
  <sheetData>
    <row r="3" spans="1:19" x14ac:dyDescent="0.25">
      <c r="R3" t="s">
        <v>160</v>
      </c>
      <c r="S3" t="s">
        <v>670</v>
      </c>
    </row>
    <row r="4" spans="1:19" ht="18.75" x14ac:dyDescent="0.3">
      <c r="A4" s="7" t="s">
        <v>481</v>
      </c>
      <c r="B4" s="7" t="s">
        <v>482</v>
      </c>
      <c r="C4" s="7" t="s">
        <v>508</v>
      </c>
      <c r="D4" s="7"/>
      <c r="E4" s="7" t="s">
        <v>0</v>
      </c>
      <c r="F4" s="7" t="s">
        <v>1</v>
      </c>
      <c r="G4" s="7" t="s">
        <v>2</v>
      </c>
      <c r="H4" s="7" t="s">
        <v>3</v>
      </c>
      <c r="I4" s="7" t="s">
        <v>507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637</v>
      </c>
      <c r="P4" s="7" t="s">
        <v>662</v>
      </c>
      <c r="Q4" s="7" t="s">
        <v>666</v>
      </c>
      <c r="R4" s="7" t="s">
        <v>669</v>
      </c>
      <c r="S4" s="7" t="s">
        <v>669</v>
      </c>
    </row>
    <row r="5" spans="1:19" ht="24" customHeight="1" x14ac:dyDescent="0.3">
      <c r="A5" s="8" t="s">
        <v>665</v>
      </c>
      <c r="B5" s="8" t="s">
        <v>663</v>
      </c>
      <c r="C5" s="8" t="s">
        <v>664</v>
      </c>
    </row>
    <row r="6" spans="1:19" ht="18.75" x14ac:dyDescent="0.3">
      <c r="A6" s="8" t="s">
        <v>336</v>
      </c>
      <c r="B6" s="8" t="s">
        <v>335</v>
      </c>
      <c r="C6" s="8" t="s">
        <v>519</v>
      </c>
      <c r="D6" s="8">
        <v>1</v>
      </c>
      <c r="E6" s="8" t="s">
        <v>94</v>
      </c>
      <c r="F6" s="8" t="s">
        <v>95</v>
      </c>
      <c r="G6" s="8" t="s">
        <v>96</v>
      </c>
      <c r="H6" s="8"/>
      <c r="I6" s="9" t="s">
        <v>488</v>
      </c>
      <c r="J6" s="8" t="s">
        <v>97</v>
      </c>
      <c r="K6" s="8" t="s">
        <v>12</v>
      </c>
      <c r="L6" s="8" t="s">
        <v>13</v>
      </c>
      <c r="M6" s="8" t="s">
        <v>13</v>
      </c>
      <c r="N6" s="8" t="s">
        <v>12</v>
      </c>
      <c r="O6" s="8"/>
    </row>
    <row r="7" spans="1:19" ht="18.75" customHeight="1" x14ac:dyDescent="0.3">
      <c r="A7" s="8" t="s">
        <v>354</v>
      </c>
      <c r="B7" s="8" t="s">
        <v>349</v>
      </c>
      <c r="C7" s="8" t="s">
        <v>524</v>
      </c>
      <c r="D7" s="8">
        <v>1</v>
      </c>
      <c r="E7" s="8" t="s">
        <v>118</v>
      </c>
      <c r="F7" s="8" t="s">
        <v>119</v>
      </c>
      <c r="G7" s="8"/>
      <c r="H7" s="8" t="s">
        <v>120</v>
      </c>
      <c r="I7" s="8" t="s">
        <v>489</v>
      </c>
      <c r="J7" s="8" t="s">
        <v>11</v>
      </c>
      <c r="K7" s="8" t="s">
        <v>12</v>
      </c>
      <c r="L7" s="8" t="s">
        <v>13</v>
      </c>
      <c r="M7" s="8" t="s">
        <v>12</v>
      </c>
      <c r="N7" s="8" t="s">
        <v>12</v>
      </c>
      <c r="O7" s="8"/>
      <c r="P7" s="8" t="s">
        <v>667</v>
      </c>
      <c r="Q7" s="8" t="s">
        <v>668</v>
      </c>
      <c r="R7">
        <v>115.98</v>
      </c>
    </row>
    <row r="8" spans="1:19" ht="20.25" customHeight="1" x14ac:dyDescent="0.3">
      <c r="A8" s="8" t="s">
        <v>332</v>
      </c>
      <c r="B8" s="8" t="s">
        <v>333</v>
      </c>
      <c r="C8" s="8" t="s">
        <v>536</v>
      </c>
      <c r="D8" s="8">
        <v>1</v>
      </c>
      <c r="E8" s="8" t="s">
        <v>90</v>
      </c>
      <c r="F8" s="8" t="s">
        <v>86</v>
      </c>
      <c r="G8" s="8" t="s">
        <v>87</v>
      </c>
      <c r="H8" s="8" t="s">
        <v>91</v>
      </c>
      <c r="I8" s="9" t="s">
        <v>499</v>
      </c>
      <c r="J8" s="8" t="s">
        <v>92</v>
      </c>
      <c r="K8" s="8" t="s">
        <v>13</v>
      </c>
      <c r="L8" s="8" t="s">
        <v>13</v>
      </c>
      <c r="M8" s="8" t="s">
        <v>13</v>
      </c>
      <c r="N8" s="8" t="s">
        <v>13</v>
      </c>
      <c r="O8" s="8" t="s">
        <v>657</v>
      </c>
      <c r="P8" s="8">
        <v>800444117</v>
      </c>
      <c r="R8">
        <f>396.4+50</f>
        <v>446.4</v>
      </c>
    </row>
    <row r="9" spans="1:19" ht="23.25" customHeight="1" x14ac:dyDescent="0.3">
      <c r="A9" s="8" t="s">
        <v>332</v>
      </c>
      <c r="B9" s="8" t="s">
        <v>331</v>
      </c>
      <c r="C9" s="8" t="s">
        <v>535</v>
      </c>
      <c r="D9" s="8">
        <v>1</v>
      </c>
      <c r="E9" s="8" t="s">
        <v>85</v>
      </c>
      <c r="F9" s="8" t="s">
        <v>86</v>
      </c>
      <c r="G9" s="8" t="s">
        <v>87</v>
      </c>
      <c r="H9" s="8" t="s">
        <v>88</v>
      </c>
      <c r="I9" s="9" t="s">
        <v>499</v>
      </c>
      <c r="J9" s="8" t="s">
        <v>89</v>
      </c>
      <c r="K9" s="8" t="s">
        <v>13</v>
      </c>
      <c r="L9" s="8" t="s">
        <v>13</v>
      </c>
      <c r="M9" s="8" t="s">
        <v>13</v>
      </c>
      <c r="N9" s="8" t="s">
        <v>13</v>
      </c>
      <c r="O9" s="8" t="s">
        <v>657</v>
      </c>
      <c r="P9" s="8">
        <v>800444120</v>
      </c>
    </row>
    <row r="10" spans="1:19" ht="22.5" customHeight="1" x14ac:dyDescent="0.3">
      <c r="A10" s="8" t="s">
        <v>456</v>
      </c>
      <c r="B10" s="8" t="s">
        <v>299</v>
      </c>
      <c r="C10" s="8" t="s">
        <v>544</v>
      </c>
      <c r="D10" s="8">
        <v>1</v>
      </c>
      <c r="E10" s="8" t="s">
        <v>64</v>
      </c>
      <c r="F10" s="8" t="s">
        <v>275</v>
      </c>
      <c r="G10" s="8" t="s">
        <v>276</v>
      </c>
      <c r="H10" s="8" t="s">
        <v>277</v>
      </c>
      <c r="I10" s="9" t="s">
        <v>618</v>
      </c>
      <c r="J10" s="8" t="s">
        <v>483</v>
      </c>
      <c r="K10" s="8" t="s">
        <v>13</v>
      </c>
      <c r="L10" s="8" t="s">
        <v>13</v>
      </c>
      <c r="M10" s="8" t="s">
        <v>13</v>
      </c>
      <c r="N10" s="8" t="s">
        <v>13</v>
      </c>
      <c r="O10" s="8"/>
      <c r="P10" s="8" t="s">
        <v>667</v>
      </c>
      <c r="Q10" s="8" t="s">
        <v>668</v>
      </c>
      <c r="R10">
        <v>233.14</v>
      </c>
    </row>
    <row r="11" spans="1:19" ht="19.5" customHeight="1" x14ac:dyDescent="0.3">
      <c r="A11" s="10" t="s">
        <v>307</v>
      </c>
      <c r="B11" s="10" t="s">
        <v>469</v>
      </c>
      <c r="C11" s="8" t="s">
        <v>558</v>
      </c>
      <c r="D11" s="8">
        <v>1</v>
      </c>
      <c r="E11" s="8" t="s">
        <v>57</v>
      </c>
      <c r="F11" s="8" t="s">
        <v>58</v>
      </c>
      <c r="G11" s="8" t="s">
        <v>59</v>
      </c>
      <c r="H11" s="8" t="s">
        <v>60</v>
      </c>
      <c r="I11" s="9" t="s">
        <v>618</v>
      </c>
      <c r="J11" s="8" t="s">
        <v>11</v>
      </c>
      <c r="K11" s="8" t="s">
        <v>12</v>
      </c>
      <c r="L11" s="8" t="s">
        <v>13</v>
      </c>
      <c r="M11" s="8" t="s">
        <v>13</v>
      </c>
      <c r="N11" s="8" t="s">
        <v>13</v>
      </c>
      <c r="O11" s="8" t="s">
        <v>657</v>
      </c>
      <c r="P11" s="8">
        <v>800412942</v>
      </c>
      <c r="Q11" s="8" t="s">
        <v>668</v>
      </c>
      <c r="R11">
        <v>129.65</v>
      </c>
    </row>
    <row r="12" spans="1:19" ht="21" customHeight="1" x14ac:dyDescent="0.3">
      <c r="A12" s="8" t="s">
        <v>340</v>
      </c>
      <c r="B12" s="8" t="s">
        <v>339</v>
      </c>
      <c r="C12" s="8" t="s">
        <v>564</v>
      </c>
      <c r="D12" s="8">
        <v>1</v>
      </c>
      <c r="E12" s="8" t="s">
        <v>64</v>
      </c>
      <c r="F12" s="8" t="s">
        <v>99</v>
      </c>
      <c r="G12" s="8" t="s">
        <v>100</v>
      </c>
      <c r="H12" s="8" t="s">
        <v>101</v>
      </c>
      <c r="I12" s="9" t="s">
        <v>487</v>
      </c>
      <c r="J12" s="8" t="s">
        <v>30</v>
      </c>
      <c r="K12" s="8" t="s">
        <v>12</v>
      </c>
      <c r="L12" s="8" t="s">
        <v>13</v>
      </c>
      <c r="M12" s="8" t="s">
        <v>12</v>
      </c>
      <c r="N12" s="8" t="s">
        <v>12</v>
      </c>
      <c r="O12" s="8" t="s">
        <v>657</v>
      </c>
      <c r="P12" s="8">
        <v>800023429</v>
      </c>
      <c r="Q12" s="8" t="s">
        <v>668</v>
      </c>
      <c r="R12">
        <v>247.4</v>
      </c>
    </row>
    <row r="13" spans="1:19" ht="22.5" customHeight="1" x14ac:dyDescent="0.3">
      <c r="A13" s="8" t="s">
        <v>478</v>
      </c>
      <c r="B13" s="8" t="s">
        <v>477</v>
      </c>
      <c r="C13" s="8" t="s">
        <v>588</v>
      </c>
      <c r="D13" s="8">
        <v>1</v>
      </c>
      <c r="E13" s="8" t="s">
        <v>263</v>
      </c>
      <c r="F13" s="8" t="s">
        <v>264</v>
      </c>
      <c r="G13" s="8" t="s">
        <v>116</v>
      </c>
      <c r="H13" s="8"/>
      <c r="I13" s="9" t="s">
        <v>487</v>
      </c>
      <c r="J13" s="8" t="s">
        <v>265</v>
      </c>
      <c r="K13" s="8" t="s">
        <v>12</v>
      </c>
      <c r="L13" s="8" t="s">
        <v>13</v>
      </c>
      <c r="M13" s="8" t="s">
        <v>12</v>
      </c>
      <c r="N13" s="8" t="s">
        <v>12</v>
      </c>
      <c r="O13" s="8" t="s">
        <v>657</v>
      </c>
      <c r="P13" s="8">
        <v>800082574</v>
      </c>
      <c r="Q13" s="8" t="s">
        <v>668</v>
      </c>
      <c r="R13">
        <v>328.35</v>
      </c>
    </row>
    <row r="14" spans="1:19" ht="25.5" customHeight="1" x14ac:dyDescent="0.3">
      <c r="A14" s="8" t="s">
        <v>353</v>
      </c>
      <c r="B14" s="8" t="s">
        <v>352</v>
      </c>
      <c r="C14" s="8" t="s">
        <v>595</v>
      </c>
      <c r="D14" s="8">
        <v>1</v>
      </c>
      <c r="E14" s="8" t="s">
        <v>114</v>
      </c>
      <c r="F14" s="8" t="s">
        <v>115</v>
      </c>
      <c r="G14" s="8" t="s">
        <v>116</v>
      </c>
      <c r="H14" s="8" t="s">
        <v>117</v>
      </c>
      <c r="I14" s="9" t="s">
        <v>487</v>
      </c>
      <c r="J14" s="8" t="s">
        <v>30</v>
      </c>
      <c r="K14" s="8" t="s">
        <v>12</v>
      </c>
      <c r="L14" s="8" t="s">
        <v>13</v>
      </c>
      <c r="M14" s="8" t="s">
        <v>12</v>
      </c>
      <c r="N14" s="8" t="s">
        <v>12</v>
      </c>
      <c r="O14" s="8" t="s">
        <v>657</v>
      </c>
      <c r="P14" s="8">
        <v>800083798</v>
      </c>
      <c r="Q14" s="8" t="s">
        <v>668</v>
      </c>
      <c r="R14">
        <v>18.600000000000001</v>
      </c>
    </row>
    <row r="15" spans="1:19" ht="23.25" customHeight="1" x14ac:dyDescent="0.3">
      <c r="A15" s="8" t="s">
        <v>300</v>
      </c>
      <c r="B15" s="8" t="s">
        <v>465</v>
      </c>
      <c r="C15" s="8" t="s">
        <v>600</v>
      </c>
      <c r="D15" s="8">
        <v>1</v>
      </c>
      <c r="E15" s="8" t="s">
        <v>43</v>
      </c>
      <c r="F15" s="8" t="s">
        <v>44</v>
      </c>
      <c r="G15" s="8" t="s">
        <v>45</v>
      </c>
      <c r="H15" s="8" t="s">
        <v>46</v>
      </c>
      <c r="I15" s="9" t="s">
        <v>619</v>
      </c>
      <c r="J15" s="8" t="s">
        <v>30</v>
      </c>
      <c r="K15" s="8" t="s">
        <v>12</v>
      </c>
      <c r="L15" s="8" t="s">
        <v>13</v>
      </c>
      <c r="M15" s="8" t="s">
        <v>12</v>
      </c>
      <c r="N15" s="8" t="s">
        <v>12</v>
      </c>
      <c r="O15" s="8" t="s">
        <v>657</v>
      </c>
      <c r="P15" s="8">
        <v>800606632</v>
      </c>
      <c r="R15">
        <v>965.99</v>
      </c>
    </row>
    <row r="16" spans="1:19" ht="37.5" x14ac:dyDescent="0.3">
      <c r="A16" s="10" t="s">
        <v>464</v>
      </c>
      <c r="B16" s="10" t="s">
        <v>463</v>
      </c>
      <c r="C16" s="8" t="s">
        <v>604</v>
      </c>
      <c r="D16" s="8">
        <v>1</v>
      </c>
      <c r="E16" s="8" t="s">
        <v>188</v>
      </c>
      <c r="F16" s="8" t="s">
        <v>189</v>
      </c>
      <c r="G16" s="8"/>
      <c r="H16" s="8"/>
      <c r="I16" s="9" t="s">
        <v>487</v>
      </c>
      <c r="J16" s="8" t="s">
        <v>30</v>
      </c>
      <c r="K16" s="8" t="s">
        <v>13</v>
      </c>
      <c r="L16" s="8" t="s">
        <v>13</v>
      </c>
      <c r="M16" s="8" t="s">
        <v>13</v>
      </c>
      <c r="N16" s="8" t="s">
        <v>12</v>
      </c>
      <c r="O16" s="8" t="s">
        <v>657</v>
      </c>
      <c r="P16" s="8">
        <v>800147019</v>
      </c>
      <c r="R16">
        <v>298.95</v>
      </c>
    </row>
    <row r="18" spans="18:18" x14ac:dyDescent="0.25">
      <c r="R18">
        <f>SUM(R7:R16)</f>
        <v>2784.46</v>
      </c>
    </row>
    <row r="73" spans="7:7" x14ac:dyDescent="0.25">
      <c r="G73" s="1"/>
    </row>
  </sheetData>
  <sortState ref="A5:P16">
    <sortCondition ref="A5:A16"/>
    <sortCondition ref="D5:D16"/>
  </sortState>
  <printOptions gridLines="1"/>
  <pageMargins left="0.25" right="0.25" top="0.75" bottom="0.75" header="0.3" footer="0.3"/>
  <pageSetup orientation="landscape" r:id="rId1"/>
  <headerFooter>
    <oddHeader xml:space="preserve">&amp;C5th Annual NM Food Protection Alliance Conference
March 5-6, 2015
non-nmsu needing reimbursement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topLeftCell="A7" zoomScaleNormal="100" workbookViewId="0">
      <selection activeCell="H45" sqref="H45"/>
    </sheetView>
  </sheetViews>
  <sheetFormatPr defaultRowHeight="15" x14ac:dyDescent="0.25"/>
  <cols>
    <col min="1" max="1" width="0.140625" customWidth="1"/>
    <col min="2" max="3" width="13" customWidth="1"/>
    <col min="4" max="4" width="20.42578125" customWidth="1"/>
    <col min="5" max="5" width="2" customWidth="1"/>
    <col min="6" max="6" width="10.7109375" customWidth="1"/>
    <col min="7" max="9" width="41.85546875" customWidth="1"/>
    <col min="10" max="10" width="20.7109375" customWidth="1"/>
    <col min="11" max="11" width="32.28515625" customWidth="1"/>
    <col min="12" max="12" width="4.140625" customWidth="1"/>
    <col min="14" max="14" width="4.140625" customWidth="1"/>
    <col min="16" max="16" width="11.7109375" customWidth="1"/>
    <col min="17" max="17" width="42.7109375" customWidth="1"/>
    <col min="18" max="18" width="13.7109375" customWidth="1"/>
    <col min="19" max="20" width="42.7109375" customWidth="1"/>
  </cols>
  <sheetData>
    <row r="1" spans="2:18" ht="37.5" customHeight="1" x14ac:dyDescent="0.3">
      <c r="B1" s="7" t="s">
        <v>481</v>
      </c>
      <c r="C1" s="7" t="s">
        <v>482</v>
      </c>
      <c r="D1" s="7" t="s">
        <v>508</v>
      </c>
      <c r="E1" s="7"/>
      <c r="F1" s="7" t="s">
        <v>0</v>
      </c>
      <c r="G1" s="7" t="s">
        <v>1</v>
      </c>
      <c r="H1" s="7" t="s">
        <v>2</v>
      </c>
      <c r="I1" s="7" t="s">
        <v>3</v>
      </c>
      <c r="J1" s="7" t="s">
        <v>507</v>
      </c>
      <c r="K1" s="7" t="s">
        <v>4</v>
      </c>
      <c r="L1" s="7" t="s">
        <v>5</v>
      </c>
      <c r="M1" s="7" t="s">
        <v>6</v>
      </c>
      <c r="N1" s="7" t="s">
        <v>636</v>
      </c>
      <c r="O1" s="7" t="s">
        <v>652</v>
      </c>
      <c r="P1" s="7" t="s">
        <v>671</v>
      </c>
      <c r="Q1" s="7" t="s">
        <v>1</v>
      </c>
      <c r="R1" s="7" t="s">
        <v>669</v>
      </c>
    </row>
    <row r="2" spans="2:18" ht="16.5" customHeight="1" x14ac:dyDescent="0.3">
      <c r="B2" s="8" t="s">
        <v>451</v>
      </c>
      <c r="C2" s="8" t="s">
        <v>450</v>
      </c>
      <c r="D2" s="8" t="s">
        <v>509</v>
      </c>
      <c r="E2" s="8">
        <v>2</v>
      </c>
      <c r="F2" s="8" t="s">
        <v>270</v>
      </c>
      <c r="G2" s="8" t="s">
        <v>271</v>
      </c>
      <c r="H2" s="8">
        <v>5753552381</v>
      </c>
      <c r="I2" s="8">
        <v>5753552381</v>
      </c>
      <c r="J2" s="9" t="s">
        <v>486</v>
      </c>
      <c r="K2" s="8" t="s">
        <v>30</v>
      </c>
      <c r="L2" s="8" t="s">
        <v>13</v>
      </c>
      <c r="M2" s="8" t="s">
        <v>13</v>
      </c>
      <c r="N2" s="8" t="s">
        <v>12</v>
      </c>
      <c r="O2" s="8" t="s">
        <v>12</v>
      </c>
      <c r="P2">
        <v>800014581</v>
      </c>
      <c r="Q2" s="8" t="s">
        <v>271</v>
      </c>
      <c r="R2">
        <v>165.05</v>
      </c>
    </row>
    <row r="3" spans="2:18" ht="18.75" x14ac:dyDescent="0.3">
      <c r="B3" s="8" t="s">
        <v>412</v>
      </c>
      <c r="C3" s="8" t="s">
        <v>411</v>
      </c>
      <c r="D3" s="8" t="s">
        <v>512</v>
      </c>
      <c r="E3" s="8">
        <v>2</v>
      </c>
      <c r="F3" s="8" t="s">
        <v>108</v>
      </c>
      <c r="G3" s="8" t="s">
        <v>212</v>
      </c>
      <c r="H3" s="8" t="s">
        <v>197</v>
      </c>
      <c r="I3" s="8" t="s">
        <v>213</v>
      </c>
      <c r="J3" s="9" t="s">
        <v>487</v>
      </c>
      <c r="K3" s="8" t="s">
        <v>30</v>
      </c>
      <c r="L3" s="8" t="s">
        <v>12</v>
      </c>
      <c r="M3" s="8" t="s">
        <v>13</v>
      </c>
      <c r="N3" s="8" t="s">
        <v>12</v>
      </c>
      <c r="O3" s="8" t="s">
        <v>12</v>
      </c>
    </row>
    <row r="4" spans="2:18" ht="18.75" x14ac:dyDescent="0.3">
      <c r="B4" s="8" t="s">
        <v>372</v>
      </c>
      <c r="C4" s="8" t="s">
        <v>371</v>
      </c>
      <c r="D4" s="8" t="s">
        <v>513</v>
      </c>
      <c r="E4" s="8">
        <v>2</v>
      </c>
      <c r="F4" s="8" t="s">
        <v>149</v>
      </c>
      <c r="G4" s="8" t="s">
        <v>150</v>
      </c>
      <c r="H4" s="8" t="s">
        <v>151</v>
      </c>
      <c r="I4" s="8" t="s">
        <v>152</v>
      </c>
      <c r="J4" s="8" t="s">
        <v>488</v>
      </c>
      <c r="K4" s="8" t="s">
        <v>11</v>
      </c>
      <c r="L4" s="8" t="s">
        <v>13</v>
      </c>
      <c r="M4" s="8" t="s">
        <v>13</v>
      </c>
      <c r="N4" s="8" t="s">
        <v>13</v>
      </c>
      <c r="O4" s="8" t="s">
        <v>13</v>
      </c>
      <c r="P4">
        <v>800558907</v>
      </c>
      <c r="Q4" t="s">
        <v>150</v>
      </c>
      <c r="R4">
        <v>111.18</v>
      </c>
    </row>
    <row r="5" spans="2:18" ht="18.75" x14ac:dyDescent="0.3">
      <c r="B5" s="8" t="s">
        <v>399</v>
      </c>
      <c r="C5" s="8" t="s">
        <v>398</v>
      </c>
      <c r="D5" s="8" t="s">
        <v>514</v>
      </c>
      <c r="E5" s="8">
        <v>2</v>
      </c>
      <c r="F5" s="8" t="s">
        <v>112</v>
      </c>
      <c r="G5" s="8" t="s">
        <v>191</v>
      </c>
      <c r="H5" s="8">
        <v>5756223210</v>
      </c>
      <c r="I5" s="8">
        <v>5756261888</v>
      </c>
      <c r="J5" s="9" t="s">
        <v>489</v>
      </c>
      <c r="K5" s="8" t="s">
        <v>30</v>
      </c>
      <c r="L5" s="8" t="s">
        <v>13</v>
      </c>
      <c r="M5" s="8" t="s">
        <v>13</v>
      </c>
      <c r="N5" s="8" t="s">
        <v>12</v>
      </c>
      <c r="O5" s="8" t="s">
        <v>12</v>
      </c>
      <c r="P5">
        <v>800014029</v>
      </c>
      <c r="Q5" s="8" t="s">
        <v>684</v>
      </c>
      <c r="R5">
        <v>249.88</v>
      </c>
    </row>
    <row r="6" spans="2:18" ht="18.75" x14ac:dyDescent="0.3">
      <c r="B6" s="8" t="s">
        <v>401</v>
      </c>
      <c r="C6" s="8" t="s">
        <v>400</v>
      </c>
      <c r="D6" s="8" t="s">
        <v>518</v>
      </c>
      <c r="E6" s="8">
        <v>2</v>
      </c>
      <c r="F6" s="8" t="s">
        <v>192</v>
      </c>
      <c r="G6" s="8" t="s">
        <v>98</v>
      </c>
      <c r="H6" s="8" t="s">
        <v>193</v>
      </c>
      <c r="I6" s="8" t="s">
        <v>194</v>
      </c>
      <c r="J6" s="9" t="s">
        <v>490</v>
      </c>
      <c r="K6" s="8" t="s">
        <v>11</v>
      </c>
      <c r="L6" s="8" t="s">
        <v>13</v>
      </c>
      <c r="M6" s="8" t="s">
        <v>13</v>
      </c>
      <c r="N6" s="8" t="s">
        <v>12</v>
      </c>
      <c r="O6" s="8" t="s">
        <v>12</v>
      </c>
      <c r="P6">
        <v>800014218</v>
      </c>
      <c r="Q6" s="8" t="s">
        <v>53</v>
      </c>
      <c r="R6">
        <v>7.92</v>
      </c>
    </row>
    <row r="7" spans="2:18" ht="18.75" x14ac:dyDescent="0.3">
      <c r="B7" s="8" t="s">
        <v>383</v>
      </c>
      <c r="C7" s="8" t="s">
        <v>382</v>
      </c>
      <c r="D7" s="8" t="s">
        <v>521</v>
      </c>
      <c r="E7" s="8">
        <v>2</v>
      </c>
      <c r="F7" s="8" t="s">
        <v>163</v>
      </c>
      <c r="G7" s="8" t="s">
        <v>134</v>
      </c>
      <c r="H7" s="8" t="s">
        <v>164</v>
      </c>
      <c r="I7" s="8" t="s">
        <v>165</v>
      </c>
      <c r="J7" s="9" t="s">
        <v>491</v>
      </c>
      <c r="K7" s="8" t="s">
        <v>30</v>
      </c>
      <c r="L7" s="8" t="s">
        <v>13</v>
      </c>
      <c r="M7" s="8" t="s">
        <v>13</v>
      </c>
      <c r="N7" s="8" t="s">
        <v>12</v>
      </c>
      <c r="O7" s="8" t="s">
        <v>13</v>
      </c>
    </row>
    <row r="8" spans="2:18" ht="18.75" x14ac:dyDescent="0.3">
      <c r="B8" s="8" t="s">
        <v>301</v>
      </c>
      <c r="C8" s="8" t="s">
        <v>370</v>
      </c>
      <c r="D8" s="8" t="s">
        <v>523</v>
      </c>
      <c r="E8" s="8">
        <v>2</v>
      </c>
      <c r="F8" s="8" t="s">
        <v>147</v>
      </c>
      <c r="G8" s="8" t="s">
        <v>148</v>
      </c>
      <c r="H8" s="8" t="s">
        <v>50</v>
      </c>
      <c r="I8" s="8" t="s">
        <v>51</v>
      </c>
      <c r="J8" s="9" t="s">
        <v>492</v>
      </c>
      <c r="K8" s="8" t="s">
        <v>30</v>
      </c>
      <c r="L8" s="8" t="s">
        <v>13</v>
      </c>
      <c r="M8" s="8" t="s">
        <v>13</v>
      </c>
      <c r="N8" s="8" t="s">
        <v>13</v>
      </c>
      <c r="O8" s="8" t="s">
        <v>13</v>
      </c>
      <c r="P8">
        <v>800044102</v>
      </c>
      <c r="Q8" s="8" t="s">
        <v>672</v>
      </c>
      <c r="R8">
        <v>122.04</v>
      </c>
    </row>
    <row r="9" spans="2:18" ht="18.75" x14ac:dyDescent="0.3">
      <c r="B9" s="8" t="s">
        <v>640</v>
      </c>
      <c r="C9" s="8" t="s">
        <v>641</v>
      </c>
      <c r="D9" s="8" t="s">
        <v>643</v>
      </c>
      <c r="E9" s="8">
        <v>0</v>
      </c>
      <c r="F9" s="8" t="s">
        <v>644</v>
      </c>
      <c r="G9" s="8" t="s">
        <v>645</v>
      </c>
      <c r="H9" s="8"/>
      <c r="I9" s="8"/>
      <c r="J9" s="9" t="s">
        <v>491</v>
      </c>
      <c r="K9" s="8" t="s">
        <v>11</v>
      </c>
      <c r="L9" s="8" t="s">
        <v>13</v>
      </c>
      <c r="M9" s="8" t="s">
        <v>12</v>
      </c>
      <c r="N9" s="8" t="s">
        <v>12</v>
      </c>
      <c r="O9" s="8" t="s">
        <v>12</v>
      </c>
      <c r="P9">
        <v>800587093</v>
      </c>
      <c r="Q9" s="8" t="s">
        <v>645</v>
      </c>
      <c r="R9">
        <v>93.79</v>
      </c>
    </row>
    <row r="10" spans="2:18" ht="18.75" x14ac:dyDescent="0.3">
      <c r="B10" s="8" t="s">
        <v>403</v>
      </c>
      <c r="C10" s="8" t="s">
        <v>402</v>
      </c>
      <c r="D10" s="8" t="s">
        <v>530</v>
      </c>
      <c r="E10" s="8">
        <v>2</v>
      </c>
      <c r="F10" s="8" t="s">
        <v>195</v>
      </c>
      <c r="G10" s="8" t="s">
        <v>196</v>
      </c>
      <c r="H10" s="8" t="s">
        <v>197</v>
      </c>
      <c r="I10" s="8"/>
      <c r="J10" s="9" t="s">
        <v>487</v>
      </c>
      <c r="K10" s="8" t="s">
        <v>30</v>
      </c>
      <c r="L10" s="8" t="s">
        <v>12</v>
      </c>
      <c r="M10" s="8" t="s">
        <v>13</v>
      </c>
      <c r="N10" s="8" t="s">
        <v>12</v>
      </c>
      <c r="O10" s="8" t="s">
        <v>12</v>
      </c>
    </row>
    <row r="11" spans="2:18" ht="18.75" x14ac:dyDescent="0.3">
      <c r="B11" s="8" t="s">
        <v>286</v>
      </c>
      <c r="C11" s="8" t="s">
        <v>285</v>
      </c>
      <c r="D11" s="8" t="s">
        <v>533</v>
      </c>
      <c r="E11" s="8">
        <v>2</v>
      </c>
      <c r="F11" s="8" t="s">
        <v>17</v>
      </c>
      <c r="G11" s="8" t="s">
        <v>18</v>
      </c>
      <c r="H11" s="8" t="s">
        <v>19</v>
      </c>
      <c r="I11" s="8" t="s">
        <v>20</v>
      </c>
      <c r="J11" s="9" t="s">
        <v>487</v>
      </c>
      <c r="K11" s="8" t="s">
        <v>11</v>
      </c>
      <c r="L11" s="8" t="s">
        <v>13</v>
      </c>
      <c r="M11" s="8" t="s">
        <v>13</v>
      </c>
      <c r="N11" s="8" t="s">
        <v>13</v>
      </c>
      <c r="O11" s="8" t="s">
        <v>13</v>
      </c>
    </row>
    <row r="12" spans="2:18" ht="18.75" x14ac:dyDescent="0.3">
      <c r="B12" s="8" t="s">
        <v>446</v>
      </c>
      <c r="C12" s="8" t="s">
        <v>352</v>
      </c>
      <c r="D12" s="8" t="s">
        <v>537</v>
      </c>
      <c r="E12" s="8">
        <v>2</v>
      </c>
      <c r="F12" s="8" t="s">
        <v>177</v>
      </c>
      <c r="G12" s="8" t="s">
        <v>260</v>
      </c>
      <c r="H12" s="8" t="s">
        <v>261</v>
      </c>
      <c r="I12" s="8" t="s">
        <v>262</v>
      </c>
      <c r="J12" s="9" t="s">
        <v>493</v>
      </c>
      <c r="K12" s="8" t="s">
        <v>11</v>
      </c>
      <c r="L12" s="8" t="s">
        <v>13</v>
      </c>
      <c r="M12" s="8" t="s">
        <v>12</v>
      </c>
      <c r="N12" s="8" t="s">
        <v>12</v>
      </c>
      <c r="O12" s="8" t="s">
        <v>12</v>
      </c>
      <c r="P12">
        <v>80012262</v>
      </c>
      <c r="Q12" s="8" t="s">
        <v>154</v>
      </c>
      <c r="R12">
        <v>283.31</v>
      </c>
    </row>
    <row r="13" spans="2:18" ht="18.75" x14ac:dyDescent="0.3">
      <c r="B13" s="8" t="s">
        <v>393</v>
      </c>
      <c r="C13" s="8" t="s">
        <v>392</v>
      </c>
      <c r="D13" s="8" t="s">
        <v>539</v>
      </c>
      <c r="E13" s="8">
        <v>2</v>
      </c>
      <c r="F13" s="8" t="s">
        <v>182</v>
      </c>
      <c r="G13" s="8" t="s">
        <v>183</v>
      </c>
      <c r="H13" s="8" t="s">
        <v>184</v>
      </c>
      <c r="I13" s="8" t="s">
        <v>185</v>
      </c>
      <c r="J13" s="9" t="s">
        <v>492</v>
      </c>
      <c r="K13" s="8" t="s">
        <v>30</v>
      </c>
      <c r="L13" s="8" t="s">
        <v>13</v>
      </c>
      <c r="M13" s="8" t="s">
        <v>12</v>
      </c>
      <c r="N13" s="8" t="s">
        <v>12</v>
      </c>
      <c r="O13" s="8" t="s">
        <v>12</v>
      </c>
      <c r="P13">
        <v>800033095</v>
      </c>
      <c r="Q13" s="8" t="s">
        <v>685</v>
      </c>
      <c r="R13">
        <v>168.77</v>
      </c>
    </row>
    <row r="14" spans="2:18" ht="18.75" x14ac:dyDescent="0.3">
      <c r="B14" s="8" t="s">
        <v>406</v>
      </c>
      <c r="C14" s="8" t="s">
        <v>405</v>
      </c>
      <c r="D14" s="8" t="s">
        <v>543</v>
      </c>
      <c r="E14" s="8">
        <v>2</v>
      </c>
      <c r="F14" s="8" t="s">
        <v>202</v>
      </c>
      <c r="G14" s="8" t="s">
        <v>203</v>
      </c>
      <c r="H14" s="8">
        <v>5758522668</v>
      </c>
      <c r="I14" s="8">
        <v>5756435507</v>
      </c>
      <c r="J14" s="9" t="s">
        <v>616</v>
      </c>
      <c r="K14" s="8" t="s">
        <v>30</v>
      </c>
      <c r="L14" s="8" t="s">
        <v>13</v>
      </c>
      <c r="M14" s="8" t="s">
        <v>13</v>
      </c>
      <c r="N14" s="8" t="s">
        <v>13</v>
      </c>
      <c r="O14" s="8" t="s">
        <v>13</v>
      </c>
    </row>
    <row r="15" spans="2:18" ht="18.75" x14ac:dyDescent="0.3">
      <c r="B15" s="8" t="s">
        <v>661</v>
      </c>
      <c r="C15" s="8" t="s">
        <v>454</v>
      </c>
      <c r="D15" s="8" t="s">
        <v>548</v>
      </c>
      <c r="E15" s="8">
        <v>0</v>
      </c>
      <c r="F15" s="8" t="s">
        <v>274</v>
      </c>
      <c r="G15" s="8" t="s">
        <v>206</v>
      </c>
      <c r="H15" s="8"/>
      <c r="I15" s="8"/>
      <c r="J15" s="9"/>
      <c r="K15" s="8" t="s">
        <v>16</v>
      </c>
      <c r="L15" s="8" t="s">
        <v>13</v>
      </c>
      <c r="M15" s="8" t="s">
        <v>13</v>
      </c>
      <c r="N15" s="8" t="s">
        <v>12</v>
      </c>
      <c r="O15" s="8" t="s">
        <v>12</v>
      </c>
    </row>
    <row r="16" spans="2:18" ht="18.75" x14ac:dyDescent="0.3">
      <c r="B16" s="8" t="s">
        <v>430</v>
      </c>
      <c r="C16" s="8" t="s">
        <v>429</v>
      </c>
      <c r="D16" s="8" t="s">
        <v>546</v>
      </c>
      <c r="E16" s="8">
        <v>2</v>
      </c>
      <c r="F16" s="8" t="s">
        <v>230</v>
      </c>
      <c r="G16" s="8" t="s">
        <v>206</v>
      </c>
      <c r="H16" s="8" t="s">
        <v>231</v>
      </c>
      <c r="I16" s="8" t="s">
        <v>232</v>
      </c>
      <c r="J16" s="9" t="s">
        <v>616</v>
      </c>
      <c r="K16" s="8" t="s">
        <v>11</v>
      </c>
      <c r="L16" s="8" t="s">
        <v>13</v>
      </c>
      <c r="M16" s="8" t="s">
        <v>13</v>
      </c>
      <c r="N16" s="8" t="s">
        <v>12</v>
      </c>
      <c r="O16" s="8" t="s">
        <v>12</v>
      </c>
    </row>
    <row r="17" spans="2:18" ht="18.75" x14ac:dyDescent="0.3">
      <c r="B17" s="8" t="s">
        <v>388</v>
      </c>
      <c r="C17" s="8" t="s">
        <v>471</v>
      </c>
      <c r="D17" s="8" t="s">
        <v>551</v>
      </c>
      <c r="E17" s="8">
        <v>2</v>
      </c>
      <c r="F17" s="8" t="s">
        <v>26</v>
      </c>
      <c r="G17" s="8" t="s">
        <v>172</v>
      </c>
      <c r="H17" s="8" t="s">
        <v>173</v>
      </c>
      <c r="I17" s="8"/>
      <c r="J17" s="9" t="s">
        <v>616</v>
      </c>
      <c r="K17" s="8" t="s">
        <v>30</v>
      </c>
      <c r="L17" s="8" t="s">
        <v>13</v>
      </c>
      <c r="M17" s="8" t="s">
        <v>13</v>
      </c>
      <c r="N17" s="8" t="s">
        <v>13</v>
      </c>
      <c r="O17" s="8" t="s">
        <v>12</v>
      </c>
    </row>
    <row r="18" spans="2:18" ht="18.75" x14ac:dyDescent="0.3">
      <c r="B18" s="8" t="s">
        <v>376</v>
      </c>
      <c r="C18" s="8" t="s">
        <v>375</v>
      </c>
      <c r="D18" s="8" t="s">
        <v>554</v>
      </c>
      <c r="E18" s="8">
        <v>2</v>
      </c>
      <c r="F18" s="8" t="s">
        <v>156</v>
      </c>
      <c r="G18" s="8" t="s">
        <v>157</v>
      </c>
      <c r="H18" s="8" t="s">
        <v>158</v>
      </c>
      <c r="I18" s="8" t="s">
        <v>159</v>
      </c>
      <c r="J18" s="9" t="s">
        <v>494</v>
      </c>
      <c r="K18" s="8" t="s">
        <v>485</v>
      </c>
      <c r="L18" s="8" t="s">
        <v>13</v>
      </c>
      <c r="M18" s="8" t="s">
        <v>13</v>
      </c>
      <c r="N18" s="8" t="s">
        <v>13</v>
      </c>
      <c r="O18" s="8" t="s">
        <v>13</v>
      </c>
    </row>
    <row r="19" spans="2:18" ht="18.75" x14ac:dyDescent="0.3">
      <c r="B19" s="8" t="s">
        <v>288</v>
      </c>
      <c r="C19" s="8" t="s">
        <v>468</v>
      </c>
      <c r="D19" s="8" t="s">
        <v>556</v>
      </c>
      <c r="E19" s="8">
        <v>2</v>
      </c>
      <c r="F19" s="8" t="s">
        <v>21</v>
      </c>
      <c r="G19" s="8" t="s">
        <v>22</v>
      </c>
      <c r="H19" s="8" t="s">
        <v>23</v>
      </c>
      <c r="I19" s="8" t="s">
        <v>24</v>
      </c>
      <c r="J19" s="9" t="s">
        <v>487</v>
      </c>
      <c r="K19" s="8" t="s">
        <v>25</v>
      </c>
      <c r="L19" s="8" t="s">
        <v>12</v>
      </c>
      <c r="M19" s="8" t="s">
        <v>13</v>
      </c>
      <c r="N19" s="8" t="s">
        <v>13</v>
      </c>
      <c r="O19" s="8" t="s">
        <v>13</v>
      </c>
    </row>
    <row r="20" spans="2:18" ht="18.75" x14ac:dyDescent="0.3">
      <c r="B20" s="8" t="s">
        <v>422</v>
      </c>
      <c r="C20" s="8" t="s">
        <v>421</v>
      </c>
      <c r="D20" s="8" t="s">
        <v>557</v>
      </c>
      <c r="E20" s="8">
        <v>0</v>
      </c>
      <c r="F20" s="8" t="s">
        <v>223</v>
      </c>
      <c r="G20" s="8" t="s">
        <v>224</v>
      </c>
      <c r="H20" s="8"/>
      <c r="I20" s="8"/>
      <c r="J20" s="8" t="s">
        <v>494</v>
      </c>
      <c r="K20" s="8" t="s">
        <v>30</v>
      </c>
      <c r="L20" s="8" t="s">
        <v>13</v>
      </c>
      <c r="M20" s="8" t="s">
        <v>13</v>
      </c>
      <c r="N20" s="8" t="s">
        <v>12</v>
      </c>
      <c r="O20" s="8" t="s">
        <v>12</v>
      </c>
    </row>
    <row r="21" spans="2:18" ht="28.5" customHeight="1" x14ac:dyDescent="0.3">
      <c r="B21" s="8" t="s">
        <v>428</v>
      </c>
      <c r="C21" s="8" t="s">
        <v>427</v>
      </c>
      <c r="D21" s="8" t="s">
        <v>559</v>
      </c>
      <c r="E21" s="8">
        <v>2</v>
      </c>
      <c r="F21" s="8" t="s">
        <v>227</v>
      </c>
      <c r="G21" s="8" t="s">
        <v>228</v>
      </c>
      <c r="H21" s="8" t="s">
        <v>158</v>
      </c>
      <c r="I21" s="8" t="s">
        <v>229</v>
      </c>
      <c r="J21" s="9" t="s">
        <v>494</v>
      </c>
      <c r="K21" s="8" t="s">
        <v>11</v>
      </c>
      <c r="L21" s="8" t="s">
        <v>13</v>
      </c>
      <c r="M21" s="8" t="s">
        <v>13</v>
      </c>
      <c r="N21" s="8" t="s">
        <v>13</v>
      </c>
      <c r="O21" s="8" t="s">
        <v>12</v>
      </c>
    </row>
    <row r="22" spans="2:18" ht="18.75" x14ac:dyDescent="0.3">
      <c r="B22" s="8" t="s">
        <v>432</v>
      </c>
      <c r="C22" s="8" t="s">
        <v>431</v>
      </c>
      <c r="D22" s="8" t="s">
        <v>560</v>
      </c>
      <c r="E22" s="8">
        <v>2</v>
      </c>
      <c r="F22" s="8" t="s">
        <v>233</v>
      </c>
      <c r="G22" s="8" t="s">
        <v>206</v>
      </c>
      <c r="H22" s="8" t="s">
        <v>231</v>
      </c>
      <c r="I22" s="8" t="s">
        <v>234</v>
      </c>
      <c r="J22" s="9" t="s">
        <v>616</v>
      </c>
      <c r="K22" s="8" t="s">
        <v>11</v>
      </c>
      <c r="L22" s="8" t="s">
        <v>13</v>
      </c>
      <c r="M22" s="8" t="s">
        <v>13</v>
      </c>
      <c r="N22" s="8" t="s">
        <v>12</v>
      </c>
      <c r="O22" s="8" t="s">
        <v>12</v>
      </c>
    </row>
    <row r="23" spans="2:18" ht="18.75" x14ac:dyDescent="0.3">
      <c r="B23" s="8" t="s">
        <v>338</v>
      </c>
      <c r="C23" s="8" t="s">
        <v>337</v>
      </c>
      <c r="D23" s="8" t="s">
        <v>561</v>
      </c>
      <c r="E23" s="8">
        <v>2</v>
      </c>
      <c r="F23" s="8" t="s">
        <v>26</v>
      </c>
      <c r="G23" s="8" t="s">
        <v>98</v>
      </c>
      <c r="H23" s="8">
        <v>5056622656</v>
      </c>
      <c r="I23" s="8"/>
      <c r="J23" s="9" t="s">
        <v>495</v>
      </c>
      <c r="K23" s="8" t="s">
        <v>30</v>
      </c>
      <c r="L23" s="8" t="s">
        <v>13</v>
      </c>
      <c r="M23" s="8" t="s">
        <v>13</v>
      </c>
      <c r="N23" s="8" t="s">
        <v>13</v>
      </c>
      <c r="O23" s="8" t="s">
        <v>13</v>
      </c>
    </row>
    <row r="24" spans="2:18" ht="18.75" x14ac:dyDescent="0.3">
      <c r="B24" s="8" t="s">
        <v>369</v>
      </c>
      <c r="C24" s="8" t="s">
        <v>368</v>
      </c>
      <c r="D24" s="8" t="s">
        <v>562</v>
      </c>
      <c r="E24" s="8">
        <v>2</v>
      </c>
      <c r="F24" s="8" t="s">
        <v>145</v>
      </c>
      <c r="G24" s="8" t="s">
        <v>146</v>
      </c>
      <c r="H24" s="8"/>
      <c r="I24" s="8"/>
      <c r="J24" s="9" t="s">
        <v>496</v>
      </c>
      <c r="K24" s="8" t="s">
        <v>30</v>
      </c>
      <c r="L24" s="8" t="s">
        <v>12</v>
      </c>
      <c r="M24" s="8" t="s">
        <v>13</v>
      </c>
      <c r="N24" s="8" t="s">
        <v>12</v>
      </c>
      <c r="O24" s="8" t="s">
        <v>12</v>
      </c>
      <c r="P24">
        <v>800047672</v>
      </c>
      <c r="Q24" s="8" t="s">
        <v>146</v>
      </c>
      <c r="R24">
        <v>93.79</v>
      </c>
    </row>
    <row r="25" spans="2:18" ht="18.75" x14ac:dyDescent="0.3">
      <c r="B25" s="8" t="s">
        <v>290</v>
      </c>
      <c r="C25" s="8" t="s">
        <v>289</v>
      </c>
      <c r="D25" s="8" t="s">
        <v>563</v>
      </c>
      <c r="E25" s="8">
        <v>2</v>
      </c>
      <c r="F25" s="8" t="s">
        <v>26</v>
      </c>
      <c r="G25" s="8" t="s">
        <v>27</v>
      </c>
      <c r="H25" s="8" t="s">
        <v>28</v>
      </c>
      <c r="I25" s="8" t="s">
        <v>29</v>
      </c>
      <c r="J25" s="9" t="s">
        <v>497</v>
      </c>
      <c r="K25" s="8" t="s">
        <v>30</v>
      </c>
      <c r="L25" s="8" t="s">
        <v>13</v>
      </c>
      <c r="M25" s="8" t="s">
        <v>13</v>
      </c>
      <c r="N25" s="8" t="s">
        <v>12</v>
      </c>
      <c r="O25" s="8" t="s">
        <v>13</v>
      </c>
    </row>
    <row r="26" spans="2:18" ht="18.75" x14ac:dyDescent="0.3">
      <c r="B26" s="8" t="s">
        <v>447</v>
      </c>
      <c r="C26" s="8" t="s">
        <v>287</v>
      </c>
      <c r="D26" s="8" t="s">
        <v>566</v>
      </c>
      <c r="E26" s="8">
        <v>2</v>
      </c>
      <c r="F26" s="8" t="s">
        <v>266</v>
      </c>
      <c r="G26" s="8" t="s">
        <v>267</v>
      </c>
      <c r="H26" s="8" t="s">
        <v>268</v>
      </c>
      <c r="I26" s="8" t="s">
        <v>269</v>
      </c>
      <c r="J26" s="9" t="s">
        <v>498</v>
      </c>
      <c r="K26" s="8" t="s">
        <v>11</v>
      </c>
      <c r="L26" s="8" t="s">
        <v>13</v>
      </c>
      <c r="M26" s="8" t="s">
        <v>13</v>
      </c>
      <c r="N26" s="8" t="s">
        <v>12</v>
      </c>
      <c r="O26" s="8" t="s">
        <v>12</v>
      </c>
      <c r="P26">
        <v>800018531</v>
      </c>
      <c r="Q26" s="8" t="s">
        <v>98</v>
      </c>
      <c r="R26">
        <v>297.86</v>
      </c>
    </row>
    <row r="27" spans="2:18" ht="18.75" x14ac:dyDescent="0.3">
      <c r="B27" s="8" t="s">
        <v>292</v>
      </c>
      <c r="C27" s="8" t="s">
        <v>291</v>
      </c>
      <c r="D27" s="8" t="s">
        <v>568</v>
      </c>
      <c r="E27" s="8">
        <v>2</v>
      </c>
      <c r="F27" s="8" t="s">
        <v>31</v>
      </c>
      <c r="G27" s="8" t="s">
        <v>32</v>
      </c>
      <c r="H27" s="8" t="s">
        <v>33</v>
      </c>
      <c r="I27" s="8"/>
      <c r="J27" s="9" t="s">
        <v>487</v>
      </c>
      <c r="K27" s="8" t="s">
        <v>34</v>
      </c>
      <c r="L27" s="8" t="s">
        <v>13</v>
      </c>
      <c r="M27" s="8" t="s">
        <v>13</v>
      </c>
      <c r="N27" s="8" t="s">
        <v>13</v>
      </c>
      <c r="O27" s="8" t="s">
        <v>13</v>
      </c>
      <c r="P27">
        <v>800060945</v>
      </c>
      <c r="Q27" s="8" t="s">
        <v>687</v>
      </c>
      <c r="R27">
        <v>187.58</v>
      </c>
    </row>
    <row r="28" spans="2:18" ht="18.75" x14ac:dyDescent="0.3">
      <c r="B28" s="8" t="s">
        <v>381</v>
      </c>
      <c r="C28" s="8" t="s">
        <v>380</v>
      </c>
      <c r="D28" s="8" t="s">
        <v>570</v>
      </c>
      <c r="E28" s="8">
        <v>2</v>
      </c>
      <c r="F28" s="8" t="s">
        <v>163</v>
      </c>
      <c r="G28" s="8" t="s">
        <v>53</v>
      </c>
      <c r="H28" s="8" t="s">
        <v>164</v>
      </c>
      <c r="I28" s="8"/>
      <c r="J28" s="9" t="s">
        <v>491</v>
      </c>
      <c r="K28" s="8" t="s">
        <v>11</v>
      </c>
      <c r="L28" s="8" t="s">
        <v>13</v>
      </c>
      <c r="M28" s="8" t="s">
        <v>12</v>
      </c>
      <c r="N28" s="8" t="s">
        <v>12</v>
      </c>
      <c r="O28" s="8" t="s">
        <v>12</v>
      </c>
    </row>
    <row r="29" spans="2:18" ht="18.75" x14ac:dyDescent="0.3">
      <c r="B29" s="8" t="s">
        <v>651</v>
      </c>
      <c r="C29" s="8" t="s">
        <v>368</v>
      </c>
      <c r="D29" s="8" t="s">
        <v>562</v>
      </c>
      <c r="E29" s="8">
        <v>0</v>
      </c>
      <c r="F29" s="8" t="s">
        <v>145</v>
      </c>
      <c r="G29" s="8" t="s">
        <v>146</v>
      </c>
      <c r="H29" s="8"/>
      <c r="I29" s="8"/>
      <c r="J29" s="8" t="s">
        <v>496</v>
      </c>
      <c r="K29" s="8" t="s">
        <v>30</v>
      </c>
      <c r="L29" s="8" t="s">
        <v>12</v>
      </c>
      <c r="M29" s="8" t="s">
        <v>13</v>
      </c>
      <c r="N29" s="8" t="s">
        <v>12</v>
      </c>
      <c r="O29" s="8" t="s">
        <v>12</v>
      </c>
    </row>
    <row r="30" spans="2:18" ht="18.75" x14ac:dyDescent="0.3">
      <c r="B30" s="8" t="s">
        <v>355</v>
      </c>
      <c r="C30" s="8" t="s">
        <v>461</v>
      </c>
      <c r="D30" s="8" t="s">
        <v>572</v>
      </c>
      <c r="E30" s="8">
        <v>2</v>
      </c>
      <c r="F30" s="8" t="s">
        <v>37</v>
      </c>
      <c r="G30" s="8" t="s">
        <v>121</v>
      </c>
      <c r="H30" s="8" t="s">
        <v>122</v>
      </c>
      <c r="I30" s="8"/>
      <c r="J30" s="9" t="s">
        <v>499</v>
      </c>
      <c r="K30" s="8" t="s">
        <v>11</v>
      </c>
      <c r="L30" s="8" t="s">
        <v>13</v>
      </c>
      <c r="M30" s="8" t="s">
        <v>12</v>
      </c>
      <c r="N30" s="8" t="s">
        <v>12</v>
      </c>
      <c r="O30" s="8" t="s">
        <v>12</v>
      </c>
      <c r="P30">
        <v>800039989</v>
      </c>
      <c r="Q30" s="8" t="s">
        <v>121</v>
      </c>
      <c r="R30">
        <v>12.3</v>
      </c>
    </row>
    <row r="31" spans="2:18" ht="18.75" x14ac:dyDescent="0.3">
      <c r="B31" s="8" t="s">
        <v>480</v>
      </c>
      <c r="C31" s="8" t="s">
        <v>479</v>
      </c>
      <c r="D31" s="8" t="s">
        <v>574</v>
      </c>
      <c r="E31" s="8">
        <v>2</v>
      </c>
      <c r="F31" s="8" t="s">
        <v>133</v>
      </c>
      <c r="G31" s="8" t="s">
        <v>207</v>
      </c>
      <c r="H31" s="8" t="s">
        <v>135</v>
      </c>
      <c r="I31" s="8" t="s">
        <v>208</v>
      </c>
      <c r="J31" s="9" t="s">
        <v>500</v>
      </c>
      <c r="K31" s="8" t="s">
        <v>30</v>
      </c>
      <c r="L31" s="8" t="s">
        <v>13</v>
      </c>
      <c r="M31" s="8" t="s">
        <v>13</v>
      </c>
      <c r="N31" s="8" t="s">
        <v>12</v>
      </c>
      <c r="O31" s="8" t="s">
        <v>12</v>
      </c>
    </row>
    <row r="32" spans="2:18" ht="18.75" x14ac:dyDescent="0.3">
      <c r="B32" s="8" t="s">
        <v>363</v>
      </c>
      <c r="C32" s="8" t="s">
        <v>47</v>
      </c>
      <c r="D32" s="8" t="s">
        <v>576</v>
      </c>
      <c r="E32" s="8"/>
      <c r="F32" s="8" t="s">
        <v>133</v>
      </c>
      <c r="G32" s="8" t="s">
        <v>134</v>
      </c>
      <c r="H32" s="8" t="s">
        <v>135</v>
      </c>
      <c r="I32" s="8" t="s">
        <v>136</v>
      </c>
      <c r="J32" s="9" t="s">
        <v>500</v>
      </c>
      <c r="K32" s="8"/>
      <c r="L32" s="8" t="s">
        <v>13</v>
      </c>
      <c r="M32" s="8" t="s">
        <v>13</v>
      </c>
      <c r="N32" s="8" t="s">
        <v>12</v>
      </c>
      <c r="O32" s="8" t="s">
        <v>13</v>
      </c>
      <c r="P32">
        <v>800014614</v>
      </c>
      <c r="Q32" s="8" t="s">
        <v>134</v>
      </c>
      <c r="R32">
        <v>27.6</v>
      </c>
    </row>
    <row r="33" spans="2:18" ht="18.75" x14ac:dyDescent="0.3">
      <c r="B33" s="8" t="s">
        <v>442</v>
      </c>
      <c r="C33" s="8" t="s">
        <v>441</v>
      </c>
      <c r="D33" s="8" t="s">
        <v>577</v>
      </c>
      <c r="E33" s="8">
        <v>2</v>
      </c>
      <c r="F33" s="8" t="s">
        <v>250</v>
      </c>
      <c r="G33" s="8" t="s">
        <v>154</v>
      </c>
      <c r="H33" s="8" t="s">
        <v>251</v>
      </c>
      <c r="I33" s="8" t="s">
        <v>252</v>
      </c>
      <c r="J33" s="9" t="s">
        <v>501</v>
      </c>
      <c r="K33" s="8" t="s">
        <v>253</v>
      </c>
      <c r="L33" s="8" t="s">
        <v>13</v>
      </c>
      <c r="M33" s="8" t="s">
        <v>13</v>
      </c>
      <c r="N33" s="8" t="s">
        <v>13</v>
      </c>
      <c r="O33" s="8" t="s">
        <v>12</v>
      </c>
      <c r="P33">
        <v>800082606</v>
      </c>
      <c r="Q33" s="8" t="s">
        <v>154</v>
      </c>
      <c r="R33">
        <v>251.3</v>
      </c>
    </row>
    <row r="34" spans="2:18" ht="18.75" x14ac:dyDescent="0.3">
      <c r="B34" s="8" t="s">
        <v>443</v>
      </c>
      <c r="C34" s="8" t="s">
        <v>476</v>
      </c>
      <c r="D34" s="8" t="s">
        <v>578</v>
      </c>
      <c r="E34" s="8">
        <v>2</v>
      </c>
      <c r="F34" s="8" t="s">
        <v>254</v>
      </c>
      <c r="G34" s="8" t="s">
        <v>255</v>
      </c>
      <c r="H34" s="8" t="s">
        <v>256</v>
      </c>
      <c r="I34" s="8" t="s">
        <v>257</v>
      </c>
      <c r="J34" s="9" t="s">
        <v>502</v>
      </c>
      <c r="K34" s="8" t="s">
        <v>11</v>
      </c>
      <c r="L34" s="8" t="s">
        <v>13</v>
      </c>
      <c r="M34" s="8" t="s">
        <v>12</v>
      </c>
      <c r="N34" s="8" t="s">
        <v>12</v>
      </c>
      <c r="O34" s="8" t="s">
        <v>12</v>
      </c>
      <c r="P34">
        <v>800018168</v>
      </c>
      <c r="Q34" s="8" t="s">
        <v>53</v>
      </c>
      <c r="R34">
        <v>93.79</v>
      </c>
    </row>
    <row r="35" spans="2:18" ht="18.75" x14ac:dyDescent="0.3">
      <c r="B35" s="8" t="s">
        <v>438</v>
      </c>
      <c r="C35" s="8" t="s">
        <v>437</v>
      </c>
      <c r="D35" s="8" t="s">
        <v>579</v>
      </c>
      <c r="E35" s="8">
        <v>2</v>
      </c>
      <c r="F35" s="8" t="s">
        <v>245</v>
      </c>
      <c r="G35" s="8" t="s">
        <v>246</v>
      </c>
      <c r="H35" s="8" t="s">
        <v>151</v>
      </c>
      <c r="I35" s="8" t="s">
        <v>247</v>
      </c>
      <c r="J35" s="9" t="s">
        <v>488</v>
      </c>
      <c r="K35" s="8" t="s">
        <v>11</v>
      </c>
      <c r="L35" s="8" t="s">
        <v>13</v>
      </c>
      <c r="M35" s="8" t="s">
        <v>13</v>
      </c>
      <c r="N35" s="8" t="s">
        <v>12</v>
      </c>
      <c r="O35" s="8" t="s">
        <v>13</v>
      </c>
      <c r="P35">
        <v>800558907</v>
      </c>
      <c r="Q35" s="8" t="s">
        <v>98</v>
      </c>
      <c r="R35">
        <v>93.79</v>
      </c>
    </row>
    <row r="36" spans="2:18" ht="18.75" x14ac:dyDescent="0.3">
      <c r="B36" s="8" t="s">
        <v>374</v>
      </c>
      <c r="C36" s="8" t="s">
        <v>373</v>
      </c>
      <c r="D36" s="8" t="s">
        <v>580</v>
      </c>
      <c r="E36" s="8">
        <v>2</v>
      </c>
      <c r="F36" s="8" t="s">
        <v>153</v>
      </c>
      <c r="G36" s="8" t="s">
        <v>154</v>
      </c>
      <c r="H36" s="8" t="s">
        <v>155</v>
      </c>
      <c r="I36" s="8"/>
      <c r="J36" s="9" t="s">
        <v>503</v>
      </c>
      <c r="K36" s="8" t="s">
        <v>30</v>
      </c>
      <c r="L36" s="8" t="s">
        <v>13</v>
      </c>
      <c r="M36" s="8" t="s">
        <v>13</v>
      </c>
      <c r="N36" s="8" t="s">
        <v>13</v>
      </c>
      <c r="O36" s="8" t="s">
        <v>13</v>
      </c>
      <c r="P36">
        <v>800212964</v>
      </c>
      <c r="Q36" s="8" t="s">
        <v>154</v>
      </c>
      <c r="R36">
        <v>113.31</v>
      </c>
    </row>
    <row r="37" spans="2:18" ht="18.75" x14ac:dyDescent="0.3">
      <c r="B37" s="8" t="s">
        <v>374</v>
      </c>
      <c r="C37" s="8" t="s">
        <v>436</v>
      </c>
      <c r="D37" s="8" t="s">
        <v>582</v>
      </c>
      <c r="E37" s="8">
        <v>2</v>
      </c>
      <c r="F37" s="8" t="s">
        <v>241</v>
      </c>
      <c r="G37" s="8" t="s">
        <v>103</v>
      </c>
      <c r="H37" s="8" t="s">
        <v>242</v>
      </c>
      <c r="I37" s="8" t="s">
        <v>243</v>
      </c>
      <c r="J37" s="9" t="s">
        <v>487</v>
      </c>
      <c r="K37" s="8" t="s">
        <v>244</v>
      </c>
      <c r="L37" s="8" t="s">
        <v>13</v>
      </c>
      <c r="M37" s="8" t="s">
        <v>13</v>
      </c>
      <c r="N37" s="8" t="s">
        <v>12</v>
      </c>
      <c r="O37" s="8" t="s">
        <v>12</v>
      </c>
    </row>
    <row r="38" spans="2:18" ht="18.75" x14ac:dyDescent="0.3">
      <c r="B38" s="8" t="s">
        <v>314</v>
      </c>
      <c r="C38" s="8" t="s">
        <v>313</v>
      </c>
      <c r="D38" s="8" t="s">
        <v>583</v>
      </c>
      <c r="E38" s="8"/>
      <c r="F38" s="8" t="s">
        <v>68</v>
      </c>
      <c r="G38" s="8" t="s">
        <v>69</v>
      </c>
      <c r="H38" s="8">
        <v>5055653002</v>
      </c>
      <c r="I38" s="8">
        <v>5053629756</v>
      </c>
      <c r="J38" s="9" t="s">
        <v>617</v>
      </c>
      <c r="K38" s="8"/>
      <c r="L38" s="8" t="s">
        <v>13</v>
      </c>
      <c r="M38" s="8" t="s">
        <v>13</v>
      </c>
      <c r="N38" s="8" t="s">
        <v>13</v>
      </c>
      <c r="O38" s="8" t="s">
        <v>13</v>
      </c>
    </row>
    <row r="39" spans="2:18" ht="18.75" x14ac:dyDescent="0.3">
      <c r="B39" s="8" t="s">
        <v>391</v>
      </c>
      <c r="C39" s="8" t="s">
        <v>390</v>
      </c>
      <c r="D39" s="8" t="s">
        <v>589</v>
      </c>
      <c r="E39" s="8">
        <v>2</v>
      </c>
      <c r="F39" s="8" t="s">
        <v>177</v>
      </c>
      <c r="G39" s="8" t="s">
        <v>178</v>
      </c>
      <c r="H39" s="8" t="s">
        <v>179</v>
      </c>
      <c r="I39" s="8" t="s">
        <v>180</v>
      </c>
      <c r="J39" s="9" t="s">
        <v>504</v>
      </c>
      <c r="K39" s="8" t="s">
        <v>181</v>
      </c>
      <c r="L39" s="8" t="s">
        <v>13</v>
      </c>
      <c r="M39" s="8" t="s">
        <v>13</v>
      </c>
      <c r="N39" s="8" t="s">
        <v>12</v>
      </c>
      <c r="O39" s="8" t="s">
        <v>12</v>
      </c>
    </row>
    <row r="40" spans="2:18" ht="18.75" x14ac:dyDescent="0.3">
      <c r="B40" s="8" t="s">
        <v>342</v>
      </c>
      <c r="C40" s="8" t="s">
        <v>341</v>
      </c>
      <c r="D40" s="8" t="s">
        <v>590</v>
      </c>
      <c r="E40" s="8">
        <v>2</v>
      </c>
      <c r="F40" s="8" t="s">
        <v>102</v>
      </c>
      <c r="G40" s="8" t="s">
        <v>103</v>
      </c>
      <c r="H40" s="8" t="s">
        <v>104</v>
      </c>
      <c r="I40" s="8" t="s">
        <v>105</v>
      </c>
      <c r="J40" s="9" t="s">
        <v>501</v>
      </c>
      <c r="K40" s="8" t="s">
        <v>635</v>
      </c>
      <c r="L40" s="8" t="s">
        <v>13</v>
      </c>
      <c r="M40" s="8" t="s">
        <v>13</v>
      </c>
      <c r="N40" s="8" t="s">
        <v>12</v>
      </c>
      <c r="O40" s="8" t="s">
        <v>12</v>
      </c>
    </row>
    <row r="41" spans="2:18" ht="18.75" x14ac:dyDescent="0.3">
      <c r="B41" s="8" t="s">
        <v>415</v>
      </c>
      <c r="C41" s="8" t="s">
        <v>466</v>
      </c>
      <c r="D41" s="8" t="s">
        <v>591</v>
      </c>
      <c r="E41" s="8">
        <v>2</v>
      </c>
      <c r="F41" s="8" t="s">
        <v>216</v>
      </c>
      <c r="G41" s="8" t="s">
        <v>217</v>
      </c>
      <c r="H41" s="8" t="s">
        <v>218</v>
      </c>
      <c r="I41" s="8"/>
      <c r="J41" s="9" t="s">
        <v>487</v>
      </c>
      <c r="K41" s="8" t="s">
        <v>30</v>
      </c>
      <c r="L41" s="8" t="s">
        <v>12</v>
      </c>
      <c r="M41" s="8" t="s">
        <v>13</v>
      </c>
      <c r="N41" s="8" t="s">
        <v>12</v>
      </c>
      <c r="O41" s="8" t="s">
        <v>12</v>
      </c>
    </row>
    <row r="42" spans="2:18" ht="18.75" x14ac:dyDescent="0.3">
      <c r="B42" s="8" t="s">
        <v>404</v>
      </c>
      <c r="C42" s="8" t="s">
        <v>460</v>
      </c>
      <c r="D42" s="8" t="s">
        <v>593</v>
      </c>
      <c r="E42" s="8">
        <v>2</v>
      </c>
      <c r="F42" s="8" t="s">
        <v>198</v>
      </c>
      <c r="G42" s="8" t="s">
        <v>199</v>
      </c>
      <c r="H42" s="8" t="s">
        <v>200</v>
      </c>
      <c r="I42" s="8" t="s">
        <v>201</v>
      </c>
      <c r="J42" s="9" t="s">
        <v>505</v>
      </c>
      <c r="K42" s="8" t="s">
        <v>181</v>
      </c>
      <c r="L42" s="8" t="s">
        <v>13</v>
      </c>
      <c r="M42" s="8" t="s">
        <v>13</v>
      </c>
      <c r="N42" s="8" t="s">
        <v>12</v>
      </c>
      <c r="O42" s="8" t="s">
        <v>13</v>
      </c>
    </row>
    <row r="43" spans="2:18" ht="18.75" x14ac:dyDescent="0.3">
      <c r="B43" s="8" t="s">
        <v>294</v>
      </c>
      <c r="C43" s="8" t="s">
        <v>293</v>
      </c>
      <c r="D43" s="8" t="s">
        <v>594</v>
      </c>
      <c r="E43" s="8">
        <v>2</v>
      </c>
      <c r="F43" s="8" t="s">
        <v>35</v>
      </c>
      <c r="G43" s="8" t="s">
        <v>36</v>
      </c>
      <c r="H43" s="8">
        <v>5756464402</v>
      </c>
      <c r="I43" s="8">
        <v>5758054200</v>
      </c>
      <c r="J43" s="9" t="s">
        <v>487</v>
      </c>
      <c r="K43" s="8" t="s">
        <v>30</v>
      </c>
      <c r="L43" s="8" t="s">
        <v>13</v>
      </c>
      <c r="M43" s="8" t="s">
        <v>13</v>
      </c>
      <c r="N43" s="8" t="s">
        <v>12</v>
      </c>
      <c r="O43" s="8" t="s">
        <v>12</v>
      </c>
      <c r="P43">
        <v>800388796</v>
      </c>
      <c r="Q43" s="8" t="s">
        <v>686</v>
      </c>
      <c r="R43">
        <v>392.74</v>
      </c>
    </row>
    <row r="44" spans="2:18" ht="18.75" x14ac:dyDescent="0.3">
      <c r="B44" s="8" t="s">
        <v>296</v>
      </c>
      <c r="C44" s="8" t="s">
        <v>295</v>
      </c>
      <c r="D44" s="8" t="s">
        <v>601</v>
      </c>
      <c r="E44" s="8">
        <v>2</v>
      </c>
      <c r="F44" s="8" t="s">
        <v>37</v>
      </c>
      <c r="G44" s="8" t="s">
        <v>38</v>
      </c>
      <c r="H44" s="8" t="s">
        <v>39</v>
      </c>
      <c r="I44" s="8" t="s">
        <v>40</v>
      </c>
      <c r="J44" s="9" t="s">
        <v>487</v>
      </c>
      <c r="K44" s="8" t="s">
        <v>30</v>
      </c>
      <c r="L44" s="8" t="s">
        <v>13</v>
      </c>
      <c r="M44" s="8" t="s">
        <v>13</v>
      </c>
      <c r="N44" s="8" t="s">
        <v>13</v>
      </c>
      <c r="O44" s="8" t="s">
        <v>13</v>
      </c>
      <c r="P44">
        <v>800016232</v>
      </c>
      <c r="Q44" s="8" t="s">
        <v>76</v>
      </c>
      <c r="R44">
        <v>298.95</v>
      </c>
    </row>
    <row r="45" spans="2:18" ht="18.75" x14ac:dyDescent="0.3">
      <c r="B45" s="8" t="s">
        <v>435</v>
      </c>
      <c r="C45" s="8" t="s">
        <v>434</v>
      </c>
      <c r="D45" s="8" t="s">
        <v>605</v>
      </c>
      <c r="E45" s="8">
        <v>2</v>
      </c>
      <c r="F45" s="8" t="s">
        <v>237</v>
      </c>
      <c r="G45" s="8" t="s">
        <v>238</v>
      </c>
      <c r="H45" s="8" t="s">
        <v>239</v>
      </c>
      <c r="I45" s="8" t="s">
        <v>240</v>
      </c>
      <c r="J45" s="9" t="s">
        <v>489</v>
      </c>
      <c r="K45" s="8" t="s">
        <v>30</v>
      </c>
      <c r="L45" s="8" t="s">
        <v>13</v>
      </c>
      <c r="M45" s="8" t="s">
        <v>13</v>
      </c>
      <c r="N45" s="8" t="s">
        <v>12</v>
      </c>
      <c r="O45" s="8" t="s">
        <v>12</v>
      </c>
      <c r="P45">
        <v>800113717</v>
      </c>
      <c r="Q45" s="8" t="s">
        <v>204</v>
      </c>
      <c r="R45">
        <v>66.67</v>
      </c>
    </row>
    <row r="46" spans="2:18" ht="18.75" x14ac:dyDescent="0.3">
      <c r="B46" s="8" t="s">
        <v>424</v>
      </c>
      <c r="C46" s="8" t="s">
        <v>423</v>
      </c>
      <c r="D46" s="8" t="s">
        <v>607</v>
      </c>
      <c r="E46" s="8">
        <v>2</v>
      </c>
      <c r="F46" s="8" t="s">
        <v>26</v>
      </c>
      <c r="G46" s="8" t="s">
        <v>204</v>
      </c>
      <c r="H46" s="8" t="s">
        <v>28</v>
      </c>
      <c r="I46" s="8"/>
      <c r="J46" s="9" t="s">
        <v>503</v>
      </c>
      <c r="K46" s="8" t="s">
        <v>11</v>
      </c>
      <c r="L46" s="8" t="s">
        <v>13</v>
      </c>
      <c r="M46" s="8" t="s">
        <v>12</v>
      </c>
      <c r="N46" s="8" t="s">
        <v>12</v>
      </c>
      <c r="O46" s="8" t="s">
        <v>12</v>
      </c>
      <c r="P46">
        <v>800043518</v>
      </c>
      <c r="Q46" s="8" t="s">
        <v>204</v>
      </c>
      <c r="R46">
        <v>94.66</v>
      </c>
    </row>
    <row r="47" spans="2:18" ht="18.75" x14ac:dyDescent="0.3">
      <c r="B47" s="8" t="s">
        <v>362</v>
      </c>
      <c r="C47" s="8" t="s">
        <v>367</v>
      </c>
      <c r="D47" s="8" t="s">
        <v>609</v>
      </c>
      <c r="E47" s="8">
        <v>2</v>
      </c>
      <c r="F47" s="8" t="s">
        <v>112</v>
      </c>
      <c r="G47" s="8" t="s">
        <v>141</v>
      </c>
      <c r="H47" s="8" t="s">
        <v>142</v>
      </c>
      <c r="I47" s="8" t="s">
        <v>143</v>
      </c>
      <c r="J47" s="9" t="s">
        <v>488</v>
      </c>
      <c r="K47" s="8" t="s">
        <v>30</v>
      </c>
      <c r="L47" s="8" t="s">
        <v>13</v>
      </c>
      <c r="M47" s="8" t="s">
        <v>13</v>
      </c>
      <c r="N47" s="8" t="s">
        <v>12</v>
      </c>
      <c r="O47" s="8" t="s">
        <v>13</v>
      </c>
    </row>
    <row r="48" spans="2:18" ht="18.75" x14ac:dyDescent="0.3">
      <c r="B48" s="8" t="s">
        <v>385</v>
      </c>
      <c r="C48" s="8" t="s">
        <v>389</v>
      </c>
      <c r="D48" s="8" t="s">
        <v>612</v>
      </c>
      <c r="E48" s="8">
        <v>2</v>
      </c>
      <c r="F48" s="8" t="s">
        <v>174</v>
      </c>
      <c r="G48" s="8" t="s">
        <v>175</v>
      </c>
      <c r="H48" s="8" t="s">
        <v>176</v>
      </c>
      <c r="I48" s="8"/>
      <c r="J48" s="9" t="s">
        <v>495</v>
      </c>
      <c r="K48" s="8" t="s">
        <v>484</v>
      </c>
      <c r="L48" s="8" t="s">
        <v>13</v>
      </c>
      <c r="M48" s="8" t="s">
        <v>13</v>
      </c>
      <c r="N48" s="8" t="s">
        <v>12</v>
      </c>
      <c r="O48" s="8" t="s">
        <v>12</v>
      </c>
    </row>
    <row r="49" spans="2:18" ht="18.75" x14ac:dyDescent="0.3">
      <c r="B49" s="8" t="s">
        <v>385</v>
      </c>
      <c r="C49" s="8" t="s">
        <v>384</v>
      </c>
      <c r="D49" s="8" t="s">
        <v>611</v>
      </c>
      <c r="E49" s="8">
        <v>2</v>
      </c>
      <c r="F49" s="8" t="s">
        <v>166</v>
      </c>
      <c r="G49" s="8" t="s">
        <v>167</v>
      </c>
      <c r="H49" s="8" t="s">
        <v>168</v>
      </c>
      <c r="I49" s="8" t="s">
        <v>169</v>
      </c>
      <c r="J49" s="9" t="s">
        <v>506</v>
      </c>
      <c r="K49" s="8" t="s">
        <v>11</v>
      </c>
      <c r="L49" s="8" t="s">
        <v>13</v>
      </c>
      <c r="M49" s="8" t="s">
        <v>12</v>
      </c>
      <c r="N49" s="8" t="s">
        <v>12</v>
      </c>
      <c r="O49" s="8" t="s">
        <v>12</v>
      </c>
    </row>
    <row r="50" spans="2:18" ht="18.75" x14ac:dyDescent="0.3">
      <c r="B50" s="8" t="s">
        <v>458</v>
      </c>
      <c r="C50" s="8" t="s">
        <v>457</v>
      </c>
      <c r="D50" s="8" t="s">
        <v>613</v>
      </c>
      <c r="E50" s="8">
        <v>2</v>
      </c>
      <c r="F50" s="8" t="s">
        <v>37</v>
      </c>
      <c r="G50" s="8" t="s">
        <v>278</v>
      </c>
      <c r="H50" s="8"/>
      <c r="I50" s="8"/>
      <c r="J50" s="9" t="s">
        <v>487</v>
      </c>
      <c r="K50" s="8" t="s">
        <v>30</v>
      </c>
      <c r="L50" s="8" t="s">
        <v>12</v>
      </c>
      <c r="M50" s="8" t="s">
        <v>12</v>
      </c>
      <c r="N50" s="8" t="s">
        <v>12</v>
      </c>
      <c r="O50" s="8" t="s">
        <v>12</v>
      </c>
    </row>
    <row r="51" spans="2:18" ht="21" x14ac:dyDescent="0.35">
      <c r="B51" s="8" t="s">
        <v>282</v>
      </c>
      <c r="C51" s="8" t="s">
        <v>281</v>
      </c>
      <c r="D51" s="5" t="s">
        <v>615</v>
      </c>
      <c r="E51" s="5">
        <v>1</v>
      </c>
      <c r="F51" s="5" t="s">
        <v>9</v>
      </c>
      <c r="G51" s="5" t="s">
        <v>10</v>
      </c>
      <c r="H51" s="5"/>
      <c r="I51" s="5"/>
      <c r="J51" s="5" t="s">
        <v>487</v>
      </c>
      <c r="K51" s="5" t="s">
        <v>30</v>
      </c>
      <c r="L51" s="8" t="s">
        <v>12</v>
      </c>
      <c r="M51" s="8" t="s">
        <v>13</v>
      </c>
      <c r="N51" s="8" t="s">
        <v>13</v>
      </c>
      <c r="O51" s="8" t="s">
        <v>13</v>
      </c>
    </row>
    <row r="52" spans="2:18" ht="18.75" x14ac:dyDescent="0.3">
      <c r="B52" s="8"/>
      <c r="C52" s="8"/>
    </row>
    <row r="53" spans="2:18" ht="18.75" x14ac:dyDescent="0.3">
      <c r="B53" s="8" t="s">
        <v>683</v>
      </c>
      <c r="C53" s="8" t="s">
        <v>396</v>
      </c>
      <c r="P53">
        <v>800049196</v>
      </c>
      <c r="Q53" t="s">
        <v>98</v>
      </c>
      <c r="R53">
        <v>23.79</v>
      </c>
    </row>
    <row r="55" spans="2:18" x14ac:dyDescent="0.25">
      <c r="R55">
        <f>SUM(R2:R53)</f>
        <v>3250.0699999999988</v>
      </c>
    </row>
    <row r="58" spans="2:18" x14ac:dyDescent="0.25">
      <c r="J58" s="1"/>
    </row>
    <row r="59" spans="2:18" x14ac:dyDescent="0.25">
      <c r="J59" s="1"/>
    </row>
    <row r="60" spans="2:18" x14ac:dyDescent="0.25">
      <c r="J60" s="1"/>
    </row>
    <row r="61" spans="2:18" x14ac:dyDescent="0.25">
      <c r="J61" s="1"/>
    </row>
  </sheetData>
  <hyperlinks>
    <hyperlink ref="D51" r:id="rId1"/>
  </hyperlinks>
  <printOptions gridLines="1"/>
  <pageMargins left="0.25" right="0.25" top="0.75" bottom="0.75" header="0.3" footer="0.3"/>
  <pageSetup orientation="landscape" r:id="rId2"/>
  <headerFooter>
    <oddHeader>&amp;C5th Annual NM Food Proetction Alliance Conference
March 5-6, 2015
NMSU needing Reimbursement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view="pageLayout" zoomScaleNormal="100" workbookViewId="0">
      <selection activeCell="A95" sqref="A95"/>
    </sheetView>
  </sheetViews>
  <sheetFormatPr defaultRowHeight="15" x14ac:dyDescent="0.25"/>
  <cols>
    <col min="1" max="1" width="26.140625" customWidth="1"/>
    <col min="2" max="2" width="24" customWidth="1"/>
    <col min="3" max="3" width="72.42578125" customWidth="1"/>
  </cols>
  <sheetData>
    <row r="1" spans="1:3" ht="21.75" thickBot="1" x14ac:dyDescent="0.4">
      <c r="A1" s="4" t="s">
        <v>481</v>
      </c>
      <c r="B1" s="4" t="s">
        <v>482</v>
      </c>
      <c r="C1" s="4" t="s">
        <v>620</v>
      </c>
    </row>
    <row r="2" spans="1:3" ht="21" x14ac:dyDescent="0.35">
      <c r="A2" s="5" t="s">
        <v>451</v>
      </c>
      <c r="B2" s="5" t="s">
        <v>450</v>
      </c>
      <c r="C2" s="5"/>
    </row>
    <row r="3" spans="1:3" ht="21" x14ac:dyDescent="0.35">
      <c r="A3" s="5" t="s">
        <v>365</v>
      </c>
      <c r="B3" s="5" t="s">
        <v>364</v>
      </c>
      <c r="C3" s="5"/>
    </row>
    <row r="4" spans="1:3" ht="21" x14ac:dyDescent="0.35">
      <c r="A4" s="5" t="s">
        <v>348</v>
      </c>
      <c r="B4" s="5" t="s">
        <v>347</v>
      </c>
      <c r="C4" s="5"/>
    </row>
    <row r="5" spans="1:3" ht="21" x14ac:dyDescent="0.35">
      <c r="A5" s="5" t="s">
        <v>412</v>
      </c>
      <c r="B5" s="5" t="s">
        <v>411</v>
      </c>
      <c r="C5" s="5"/>
    </row>
    <row r="6" spans="1:3" ht="21" x14ac:dyDescent="0.35">
      <c r="A6" s="5" t="s">
        <v>372</v>
      </c>
      <c r="B6" s="5" t="s">
        <v>371</v>
      </c>
      <c r="C6" s="5"/>
    </row>
    <row r="7" spans="1:3" ht="21" x14ac:dyDescent="0.35">
      <c r="A7" s="5" t="s">
        <v>399</v>
      </c>
      <c r="B7" s="5" t="s">
        <v>398</v>
      </c>
      <c r="C7" s="5"/>
    </row>
    <row r="8" spans="1:3" ht="21" x14ac:dyDescent="0.35">
      <c r="A8" s="5" t="s">
        <v>449</v>
      </c>
      <c r="B8" s="5" t="s">
        <v>448</v>
      </c>
      <c r="C8" s="5"/>
    </row>
    <row r="9" spans="1:3" ht="21" x14ac:dyDescent="0.35">
      <c r="A9" s="5" t="s">
        <v>379</v>
      </c>
      <c r="B9" s="5" t="s">
        <v>470</v>
      </c>
      <c r="C9" s="5"/>
    </row>
    <row r="10" spans="1:3" ht="21" x14ac:dyDescent="0.35">
      <c r="A10" s="5" t="s">
        <v>284</v>
      </c>
      <c r="B10" s="5" t="s">
        <v>283</v>
      </c>
      <c r="C10" s="5"/>
    </row>
    <row r="11" spans="1:3" ht="21" x14ac:dyDescent="0.35">
      <c r="A11" s="5" t="s">
        <v>401</v>
      </c>
      <c r="B11" s="5" t="s">
        <v>400</v>
      </c>
      <c r="C11" s="5"/>
    </row>
    <row r="12" spans="1:3" ht="21" x14ac:dyDescent="0.35">
      <c r="A12" s="5" t="s">
        <v>336</v>
      </c>
      <c r="B12" s="5" t="s">
        <v>335</v>
      </c>
      <c r="C12" s="5"/>
    </row>
    <row r="13" spans="1:3" ht="21" x14ac:dyDescent="0.35">
      <c r="A13" s="5" t="s">
        <v>351</v>
      </c>
      <c r="B13" s="5" t="s">
        <v>350</v>
      </c>
      <c r="C13" s="5"/>
    </row>
    <row r="14" spans="1:3" ht="21" x14ac:dyDescent="0.35">
      <c r="A14" s="5" t="s">
        <v>383</v>
      </c>
      <c r="B14" s="5" t="s">
        <v>382</v>
      </c>
      <c r="C14" s="5"/>
    </row>
    <row r="15" spans="1:3" ht="21" x14ac:dyDescent="0.35">
      <c r="A15" s="5" t="s">
        <v>298</v>
      </c>
      <c r="B15" s="5" t="s">
        <v>297</v>
      </c>
      <c r="C15" s="5"/>
    </row>
    <row r="16" spans="1:3" ht="21" x14ac:dyDescent="0.35">
      <c r="A16" s="5" t="s">
        <v>301</v>
      </c>
      <c r="B16" s="5" t="s">
        <v>370</v>
      </c>
      <c r="C16" s="5"/>
    </row>
    <row r="17" spans="1:3" ht="21" x14ac:dyDescent="0.35">
      <c r="A17" s="5" t="s">
        <v>354</v>
      </c>
      <c r="B17" s="5" t="s">
        <v>349</v>
      </c>
      <c r="C17" s="5"/>
    </row>
    <row r="18" spans="1:3" ht="21" x14ac:dyDescent="0.35">
      <c r="A18" s="6" t="s">
        <v>640</v>
      </c>
      <c r="B18" s="6" t="s">
        <v>641</v>
      </c>
      <c r="C18" s="5"/>
    </row>
    <row r="19" spans="1:3" ht="21" x14ac:dyDescent="0.35">
      <c r="A19" s="5" t="s">
        <v>397</v>
      </c>
      <c r="B19" s="5" t="s">
        <v>396</v>
      </c>
      <c r="C19" s="5"/>
    </row>
    <row r="20" spans="1:3" ht="21" x14ac:dyDescent="0.35">
      <c r="A20" s="5" t="s">
        <v>397</v>
      </c>
      <c r="B20" s="5" t="s">
        <v>358</v>
      </c>
      <c r="C20" s="5"/>
    </row>
    <row r="21" spans="1:3" ht="21" x14ac:dyDescent="0.35">
      <c r="A21" s="5" t="s">
        <v>426</v>
      </c>
      <c r="B21" s="5" t="s">
        <v>425</v>
      </c>
      <c r="C21" s="5"/>
    </row>
    <row r="22" spans="1:3" ht="21" x14ac:dyDescent="0.35">
      <c r="A22" s="5" t="s">
        <v>306</v>
      </c>
      <c r="B22" s="5" t="s">
        <v>305</v>
      </c>
      <c r="C22" s="5"/>
    </row>
    <row r="23" spans="1:3" ht="21" x14ac:dyDescent="0.35">
      <c r="A23" s="5" t="s">
        <v>414</v>
      </c>
      <c r="B23" s="5" t="s">
        <v>413</v>
      </c>
      <c r="C23" s="5"/>
    </row>
    <row r="24" spans="1:3" ht="21" x14ac:dyDescent="0.35">
      <c r="A24" s="5" t="s">
        <v>403</v>
      </c>
      <c r="B24" s="5" t="s">
        <v>402</v>
      </c>
      <c r="C24" s="5"/>
    </row>
    <row r="25" spans="1:3" ht="21" x14ac:dyDescent="0.35">
      <c r="A25" s="6" t="s">
        <v>302</v>
      </c>
      <c r="B25" s="6" t="s">
        <v>462</v>
      </c>
      <c r="C25" s="5"/>
    </row>
    <row r="26" spans="1:3" ht="21" x14ac:dyDescent="0.35">
      <c r="A26" s="5" t="s">
        <v>453</v>
      </c>
      <c r="B26" s="5" t="s">
        <v>452</v>
      </c>
      <c r="C26" s="5"/>
    </row>
    <row r="27" spans="1:3" ht="21" x14ac:dyDescent="0.35">
      <c r="A27" s="6" t="s">
        <v>453</v>
      </c>
      <c r="B27" s="6" t="s">
        <v>632</v>
      </c>
      <c r="C27" s="5"/>
    </row>
    <row r="28" spans="1:3" ht="21" x14ac:dyDescent="0.35">
      <c r="A28" s="5" t="s">
        <v>286</v>
      </c>
      <c r="B28" s="5" t="s">
        <v>285</v>
      </c>
      <c r="C28" s="5"/>
    </row>
    <row r="29" spans="1:3" ht="21" x14ac:dyDescent="0.35">
      <c r="A29" s="5" t="s">
        <v>433</v>
      </c>
      <c r="B29" s="5" t="s">
        <v>311</v>
      </c>
      <c r="C29" s="5"/>
    </row>
    <row r="30" spans="1:3" ht="21" x14ac:dyDescent="0.35">
      <c r="A30" s="5" t="s">
        <v>332</v>
      </c>
      <c r="B30" s="5" t="s">
        <v>331</v>
      </c>
      <c r="C30" s="5"/>
    </row>
    <row r="31" spans="1:3" ht="21" x14ac:dyDescent="0.35">
      <c r="A31" s="5" t="s">
        <v>332</v>
      </c>
      <c r="B31" s="5" t="s">
        <v>333</v>
      </c>
      <c r="C31" s="5"/>
    </row>
    <row r="32" spans="1:3" ht="21" x14ac:dyDescent="0.35">
      <c r="A32" s="5" t="s">
        <v>446</v>
      </c>
      <c r="B32" s="5" t="s">
        <v>352</v>
      </c>
      <c r="C32" s="5"/>
    </row>
    <row r="33" spans="1:3" ht="21" x14ac:dyDescent="0.35">
      <c r="A33" s="5" t="s">
        <v>318</v>
      </c>
      <c r="B33" s="5" t="s">
        <v>317</v>
      </c>
      <c r="C33" s="5"/>
    </row>
    <row r="34" spans="1:3" ht="21" x14ac:dyDescent="0.35">
      <c r="A34" s="5" t="s">
        <v>393</v>
      </c>
      <c r="B34" s="5" t="s">
        <v>392</v>
      </c>
      <c r="C34" s="5"/>
    </row>
    <row r="35" spans="1:3" ht="21" x14ac:dyDescent="0.35">
      <c r="A35" s="5" t="s">
        <v>387</v>
      </c>
      <c r="B35" s="5" t="s">
        <v>386</v>
      </c>
      <c r="C35" s="5"/>
    </row>
    <row r="36" spans="1:3" ht="21" x14ac:dyDescent="0.35">
      <c r="A36" s="5" t="s">
        <v>327</v>
      </c>
      <c r="B36" s="5" t="s">
        <v>326</v>
      </c>
      <c r="C36" s="5"/>
    </row>
    <row r="37" spans="1:3" ht="21" x14ac:dyDescent="0.35">
      <c r="A37" s="5" t="s">
        <v>304</v>
      </c>
      <c r="B37" s="5" t="s">
        <v>303</v>
      </c>
      <c r="C37" s="5"/>
    </row>
    <row r="38" spans="1:3" ht="21" x14ac:dyDescent="0.35">
      <c r="A38" s="5"/>
      <c r="B38" s="5"/>
      <c r="C38" s="5"/>
    </row>
    <row r="39" spans="1:3" ht="21" x14ac:dyDescent="0.35">
      <c r="A39" s="5"/>
      <c r="B39" s="5"/>
      <c r="C39" s="5"/>
    </row>
    <row r="40" spans="1:3" ht="21" x14ac:dyDescent="0.35">
      <c r="A40" s="5"/>
      <c r="B40" s="5"/>
      <c r="C40" s="5"/>
    </row>
    <row r="41" spans="1:3" ht="21" x14ac:dyDescent="0.35">
      <c r="A41" s="5"/>
      <c r="B41" s="5"/>
      <c r="C41" s="5"/>
    </row>
    <row r="42" spans="1:3" ht="21" x14ac:dyDescent="0.35">
      <c r="A42" s="5"/>
      <c r="B42" s="5"/>
      <c r="C42" s="5"/>
    </row>
    <row r="43" spans="1:3" ht="21" x14ac:dyDescent="0.35">
      <c r="A43" s="5"/>
      <c r="B43" s="5"/>
      <c r="C43" s="5"/>
    </row>
    <row r="44" spans="1:3" ht="21" x14ac:dyDescent="0.35">
      <c r="A44" s="5"/>
      <c r="B44" s="5"/>
      <c r="C44" s="5"/>
    </row>
    <row r="45" spans="1:3" ht="21" x14ac:dyDescent="0.35">
      <c r="A45" s="5"/>
      <c r="B45" s="5"/>
      <c r="C45" s="5"/>
    </row>
    <row r="46" spans="1:3" ht="21" x14ac:dyDescent="0.35">
      <c r="A46" s="5"/>
      <c r="B46" s="5"/>
      <c r="C46" s="5"/>
    </row>
    <row r="47" spans="1:3" ht="21" x14ac:dyDescent="0.35">
      <c r="A47" s="5"/>
      <c r="B47" s="5"/>
      <c r="C47" s="5"/>
    </row>
    <row r="48" spans="1:3" ht="21" x14ac:dyDescent="0.35">
      <c r="A48" s="5" t="s">
        <v>406</v>
      </c>
      <c r="B48" s="5" t="s">
        <v>405</v>
      </c>
      <c r="C48" s="5"/>
    </row>
    <row r="49" spans="1:3" ht="21" x14ac:dyDescent="0.35">
      <c r="A49" s="5" t="s">
        <v>456</v>
      </c>
      <c r="B49" s="5" t="s">
        <v>299</v>
      </c>
      <c r="C49" s="5"/>
    </row>
    <row r="50" spans="1:3" ht="21" x14ac:dyDescent="0.35">
      <c r="A50" s="5" t="s">
        <v>321</v>
      </c>
      <c r="B50" s="5" t="s">
        <v>286</v>
      </c>
      <c r="C50" s="5"/>
    </row>
    <row r="51" spans="1:3" ht="21" x14ac:dyDescent="0.35">
      <c r="A51" s="5" t="s">
        <v>430</v>
      </c>
      <c r="B51" s="5" t="s">
        <v>429</v>
      </c>
      <c r="C51" s="5"/>
    </row>
    <row r="52" spans="1:3" ht="21" x14ac:dyDescent="0.35">
      <c r="A52" s="5" t="s">
        <v>409</v>
      </c>
      <c r="B52" s="5" t="s">
        <v>356</v>
      </c>
      <c r="C52" s="5"/>
    </row>
    <row r="53" spans="1:3" ht="21" x14ac:dyDescent="0.35">
      <c r="A53" s="5" t="s">
        <v>455</v>
      </c>
      <c r="B53" s="5" t="s">
        <v>454</v>
      </c>
      <c r="C53" s="5"/>
    </row>
    <row r="54" spans="1:3" ht="21" x14ac:dyDescent="0.35">
      <c r="A54" s="5" t="s">
        <v>344</v>
      </c>
      <c r="B54" s="5" t="s">
        <v>343</v>
      </c>
      <c r="C54" s="5"/>
    </row>
    <row r="55" spans="1:3" ht="21" x14ac:dyDescent="0.35">
      <c r="A55" s="5" t="s">
        <v>408</v>
      </c>
      <c r="B55" s="5" t="s">
        <v>407</v>
      </c>
      <c r="C55" s="5"/>
    </row>
    <row r="56" spans="1:3" ht="21" x14ac:dyDescent="0.35">
      <c r="A56" s="5" t="s">
        <v>622</v>
      </c>
      <c r="B56" s="5" t="s">
        <v>621</v>
      </c>
      <c r="C56" s="5"/>
    </row>
    <row r="57" spans="1:3" ht="21" x14ac:dyDescent="0.35">
      <c r="A57" s="5" t="s">
        <v>388</v>
      </c>
      <c r="B57" s="5" t="s">
        <v>471</v>
      </c>
      <c r="C57" s="5"/>
    </row>
    <row r="58" spans="1:3" ht="21" x14ac:dyDescent="0.35">
      <c r="A58" s="5" t="s">
        <v>330</v>
      </c>
      <c r="B58" s="5" t="s">
        <v>329</v>
      </c>
      <c r="C58" s="5"/>
    </row>
    <row r="59" spans="1:3" ht="21" x14ac:dyDescent="0.35">
      <c r="A59" s="5" t="s">
        <v>395</v>
      </c>
      <c r="B59" s="5" t="s">
        <v>394</v>
      </c>
      <c r="C59" s="5"/>
    </row>
    <row r="60" spans="1:3" ht="21" x14ac:dyDescent="0.35">
      <c r="A60" s="5" t="s">
        <v>376</v>
      </c>
      <c r="B60" s="5" t="s">
        <v>375</v>
      </c>
      <c r="C60" s="5"/>
    </row>
    <row r="61" spans="1:3" ht="21" x14ac:dyDescent="0.35">
      <c r="A61" s="5" t="s">
        <v>440</v>
      </c>
      <c r="B61" s="5" t="s">
        <v>439</v>
      </c>
      <c r="C61" s="5"/>
    </row>
    <row r="62" spans="1:3" ht="21" x14ac:dyDescent="0.35">
      <c r="A62" s="6" t="s">
        <v>288</v>
      </c>
      <c r="B62" s="6" t="s">
        <v>468</v>
      </c>
      <c r="C62" s="5"/>
    </row>
    <row r="63" spans="1:3" ht="21" x14ac:dyDescent="0.35">
      <c r="A63" s="5" t="s">
        <v>422</v>
      </c>
      <c r="B63" s="5" t="s">
        <v>421</v>
      </c>
      <c r="C63" s="5"/>
    </row>
    <row r="64" spans="1:3" ht="21" x14ac:dyDescent="0.35">
      <c r="A64" s="5" t="s">
        <v>307</v>
      </c>
      <c r="B64" s="5" t="s">
        <v>305</v>
      </c>
      <c r="C64" s="5"/>
    </row>
    <row r="65" spans="1:3" ht="21" x14ac:dyDescent="0.35">
      <c r="A65" s="6" t="s">
        <v>307</v>
      </c>
      <c r="B65" s="6" t="s">
        <v>469</v>
      </c>
      <c r="C65" s="5"/>
    </row>
    <row r="66" spans="1:3" ht="21" x14ac:dyDescent="0.35">
      <c r="A66" s="5" t="s">
        <v>428</v>
      </c>
      <c r="B66" s="5" t="s">
        <v>427</v>
      </c>
      <c r="C66" s="5"/>
    </row>
    <row r="67" spans="1:3" ht="21" x14ac:dyDescent="0.35">
      <c r="A67" s="5" t="s">
        <v>432</v>
      </c>
      <c r="B67" s="5" t="s">
        <v>431</v>
      </c>
      <c r="C67" s="5"/>
    </row>
    <row r="68" spans="1:3" ht="21" x14ac:dyDescent="0.35">
      <c r="A68" s="5" t="s">
        <v>338</v>
      </c>
      <c r="B68" s="5" t="s">
        <v>337</v>
      </c>
      <c r="C68" s="5"/>
    </row>
    <row r="69" spans="1:3" ht="21" x14ac:dyDescent="0.35">
      <c r="A69" s="5" t="s">
        <v>369</v>
      </c>
      <c r="B69" s="5" t="s">
        <v>368</v>
      </c>
      <c r="C69" s="5"/>
    </row>
    <row r="70" spans="1:3" ht="21" x14ac:dyDescent="0.35">
      <c r="A70" s="5" t="s">
        <v>290</v>
      </c>
      <c r="B70" s="5" t="s">
        <v>289</v>
      </c>
      <c r="C70" s="5"/>
    </row>
    <row r="71" spans="1:3" ht="21" x14ac:dyDescent="0.35">
      <c r="A71" s="5" t="s">
        <v>340</v>
      </c>
      <c r="B71" s="5" t="s">
        <v>339</v>
      </c>
      <c r="C71" s="5"/>
    </row>
    <row r="72" spans="1:3" ht="21" x14ac:dyDescent="0.35">
      <c r="A72" s="5" t="s">
        <v>334</v>
      </c>
      <c r="B72" s="5" t="s">
        <v>303</v>
      </c>
      <c r="C72" s="5"/>
    </row>
    <row r="73" spans="1:3" ht="21" x14ac:dyDescent="0.35">
      <c r="A73" s="5" t="s">
        <v>447</v>
      </c>
      <c r="B73" s="5" t="s">
        <v>287</v>
      </c>
      <c r="C73" s="5"/>
    </row>
    <row r="74" spans="1:3" ht="21" x14ac:dyDescent="0.35">
      <c r="A74" s="5" t="s">
        <v>346</v>
      </c>
      <c r="B74" s="5" t="s">
        <v>345</v>
      </c>
      <c r="C74" s="5"/>
    </row>
    <row r="75" spans="1:3" ht="21" x14ac:dyDescent="0.35">
      <c r="A75" s="5" t="s">
        <v>292</v>
      </c>
      <c r="B75" s="5" t="s">
        <v>291</v>
      </c>
      <c r="C75" s="5"/>
    </row>
    <row r="76" spans="1:3" ht="21" x14ac:dyDescent="0.35">
      <c r="A76" s="5" t="s">
        <v>366</v>
      </c>
      <c r="B76" s="5" t="s">
        <v>467</v>
      </c>
      <c r="C76" s="5"/>
    </row>
    <row r="77" spans="1:3" ht="21" x14ac:dyDescent="0.35">
      <c r="A77" s="5"/>
      <c r="B77" s="5"/>
      <c r="C77" s="5"/>
    </row>
    <row r="78" spans="1:3" ht="21" x14ac:dyDescent="0.35">
      <c r="A78" s="5"/>
      <c r="B78" s="5"/>
      <c r="C78" s="5"/>
    </row>
    <row r="79" spans="1:3" ht="21" x14ac:dyDescent="0.35">
      <c r="A79" s="5"/>
      <c r="B79" s="5"/>
      <c r="C79" s="5"/>
    </row>
    <row r="80" spans="1:3" ht="21" x14ac:dyDescent="0.35">
      <c r="A80" s="5"/>
      <c r="B80" s="5"/>
      <c r="C80" s="5"/>
    </row>
    <row r="81" spans="1:3" ht="21" x14ac:dyDescent="0.35">
      <c r="A81" s="5"/>
      <c r="B81" s="5"/>
      <c r="C81" s="5"/>
    </row>
    <row r="82" spans="1:3" ht="21" x14ac:dyDescent="0.35">
      <c r="A82" s="5"/>
      <c r="B82" s="5"/>
      <c r="C82" s="5"/>
    </row>
    <row r="83" spans="1:3" ht="21" x14ac:dyDescent="0.35">
      <c r="A83" s="5"/>
      <c r="B83" s="5"/>
      <c r="C83" s="5"/>
    </row>
    <row r="84" spans="1:3" ht="21" x14ac:dyDescent="0.35">
      <c r="A84" s="5"/>
      <c r="B84" s="5"/>
      <c r="C84" s="5"/>
    </row>
    <row r="85" spans="1:3" ht="21" x14ac:dyDescent="0.35">
      <c r="A85" s="5"/>
      <c r="B85" s="5"/>
      <c r="C85" s="5"/>
    </row>
    <row r="86" spans="1:3" ht="21" x14ac:dyDescent="0.35">
      <c r="A86" s="5"/>
      <c r="B86" s="5"/>
      <c r="C86" s="5"/>
    </row>
    <row r="87" spans="1:3" ht="21" x14ac:dyDescent="0.35">
      <c r="A87" s="5"/>
      <c r="B87" s="5"/>
      <c r="C87" s="5"/>
    </row>
    <row r="88" spans="1:3" ht="21" x14ac:dyDescent="0.35">
      <c r="A88" s="5"/>
      <c r="B88" s="5"/>
      <c r="C88" s="5"/>
    </row>
    <row r="89" spans="1:3" ht="21" x14ac:dyDescent="0.35">
      <c r="A89" s="5"/>
      <c r="B89" s="5"/>
      <c r="C89" s="5"/>
    </row>
    <row r="90" spans="1:3" ht="21" x14ac:dyDescent="0.35">
      <c r="A90" s="5"/>
      <c r="B90" s="5"/>
      <c r="C90" s="5"/>
    </row>
    <row r="91" spans="1:3" ht="21" x14ac:dyDescent="0.35">
      <c r="A91" s="5"/>
      <c r="B91" s="5"/>
      <c r="C91" s="5"/>
    </row>
    <row r="92" spans="1:3" ht="21" x14ac:dyDescent="0.35">
      <c r="A92" s="5"/>
      <c r="B92" s="5"/>
      <c r="C92" s="5"/>
    </row>
    <row r="93" spans="1:3" ht="21" x14ac:dyDescent="0.35">
      <c r="A93" s="5"/>
      <c r="B93" s="5"/>
      <c r="C93" s="5"/>
    </row>
    <row r="94" spans="1:3" ht="21" x14ac:dyDescent="0.35">
      <c r="A94" s="5" t="s">
        <v>381</v>
      </c>
      <c r="B94" s="5" t="s">
        <v>380</v>
      </c>
      <c r="C94" s="5"/>
    </row>
    <row r="95" spans="1:3" ht="21" x14ac:dyDescent="0.35">
      <c r="A95" s="10" t="s">
        <v>651</v>
      </c>
      <c r="B95" s="10" t="s">
        <v>368</v>
      </c>
      <c r="C95" s="5"/>
    </row>
    <row r="96" spans="1:3" ht="21" x14ac:dyDescent="0.35">
      <c r="A96" s="5" t="s">
        <v>328</v>
      </c>
      <c r="B96" s="5" t="s">
        <v>295</v>
      </c>
      <c r="C96" s="5"/>
    </row>
    <row r="97" spans="1:3" ht="21" x14ac:dyDescent="0.35">
      <c r="A97" s="5" t="s">
        <v>355</v>
      </c>
      <c r="B97" s="5" t="s">
        <v>459</v>
      </c>
      <c r="C97" s="5"/>
    </row>
    <row r="98" spans="1:3" ht="21" x14ac:dyDescent="0.35">
      <c r="A98" s="6" t="s">
        <v>355</v>
      </c>
      <c r="B98" s="6" t="s">
        <v>461</v>
      </c>
      <c r="C98" s="5"/>
    </row>
    <row r="99" spans="1:3" ht="21" x14ac:dyDescent="0.35">
      <c r="A99" s="5" t="s">
        <v>480</v>
      </c>
      <c r="B99" s="5" t="s">
        <v>479</v>
      </c>
      <c r="C99" s="5"/>
    </row>
    <row r="100" spans="1:3" ht="21" x14ac:dyDescent="0.35">
      <c r="A100" s="5" t="s">
        <v>320</v>
      </c>
      <c r="B100" s="5" t="s">
        <v>319</v>
      </c>
      <c r="C100" s="5"/>
    </row>
    <row r="101" spans="1:3" ht="21" x14ac:dyDescent="0.35">
      <c r="A101" s="5" t="s">
        <v>363</v>
      </c>
      <c r="B101" s="5" t="s">
        <v>47</v>
      </c>
      <c r="C101" s="5"/>
    </row>
    <row r="102" spans="1:3" ht="21" x14ac:dyDescent="0.35">
      <c r="A102" s="5" t="s">
        <v>442</v>
      </c>
      <c r="B102" s="5" t="s">
        <v>441</v>
      </c>
      <c r="C102" s="5"/>
    </row>
    <row r="103" spans="1:3" ht="21" x14ac:dyDescent="0.35">
      <c r="A103" s="5" t="s">
        <v>443</v>
      </c>
      <c r="B103" s="5" t="s">
        <v>476</v>
      </c>
      <c r="C103" s="5"/>
    </row>
    <row r="104" spans="1:3" ht="21" x14ac:dyDescent="0.35">
      <c r="A104" s="5" t="s">
        <v>438</v>
      </c>
      <c r="B104" s="5" t="s">
        <v>437</v>
      </c>
      <c r="C104" s="5"/>
    </row>
    <row r="105" spans="1:3" ht="21" x14ac:dyDescent="0.35">
      <c r="A105" s="5" t="s">
        <v>374</v>
      </c>
      <c r="B105" s="5" t="s">
        <v>420</v>
      </c>
      <c r="C105" s="5"/>
    </row>
    <row r="106" spans="1:3" ht="21" x14ac:dyDescent="0.35">
      <c r="A106" s="5" t="s">
        <v>374</v>
      </c>
      <c r="B106" s="5" t="s">
        <v>373</v>
      </c>
      <c r="C106" s="5"/>
    </row>
    <row r="107" spans="1:3" ht="21" x14ac:dyDescent="0.35">
      <c r="A107" s="5" t="s">
        <v>374</v>
      </c>
      <c r="B107" s="5" t="s">
        <v>436</v>
      </c>
      <c r="C107" s="5"/>
    </row>
    <row r="108" spans="1:3" ht="21" x14ac:dyDescent="0.35">
      <c r="A108" s="5" t="s">
        <v>314</v>
      </c>
      <c r="B108" s="5" t="s">
        <v>313</v>
      </c>
      <c r="C108" s="5"/>
    </row>
    <row r="109" spans="1:3" ht="21" x14ac:dyDescent="0.35">
      <c r="A109" s="5" t="s">
        <v>410</v>
      </c>
      <c r="B109" s="5" t="s">
        <v>398</v>
      </c>
      <c r="C109" s="5"/>
    </row>
    <row r="110" spans="1:3" ht="21" x14ac:dyDescent="0.35">
      <c r="A110" s="5" t="s">
        <v>378</v>
      </c>
      <c r="B110" s="5" t="s">
        <v>377</v>
      </c>
      <c r="C110" s="5"/>
    </row>
    <row r="111" spans="1:3" ht="21" x14ac:dyDescent="0.35">
      <c r="A111" s="5" t="s">
        <v>325</v>
      </c>
      <c r="B111" s="5" t="s">
        <v>324</v>
      </c>
      <c r="C111" s="5"/>
    </row>
    <row r="112" spans="1:3" ht="21" x14ac:dyDescent="0.35">
      <c r="A112" s="5" t="s">
        <v>312</v>
      </c>
      <c r="B112" s="5" t="s">
        <v>311</v>
      </c>
      <c r="C112" s="5"/>
    </row>
    <row r="113" spans="1:3" ht="21" x14ac:dyDescent="0.35">
      <c r="A113" s="5" t="s">
        <v>478</v>
      </c>
      <c r="B113" s="5" t="s">
        <v>477</v>
      </c>
      <c r="C113" s="5"/>
    </row>
    <row r="114" spans="1:3" ht="21" x14ac:dyDescent="0.35">
      <c r="A114" s="5"/>
      <c r="B114" s="5"/>
      <c r="C114" s="5"/>
    </row>
    <row r="115" spans="1:3" ht="21" x14ac:dyDescent="0.35">
      <c r="A115" s="5"/>
      <c r="B115" s="5"/>
      <c r="C115" s="5"/>
    </row>
    <row r="116" spans="1:3" ht="21" x14ac:dyDescent="0.35">
      <c r="A116" s="5"/>
      <c r="B116" s="5"/>
      <c r="C116" s="5"/>
    </row>
    <row r="117" spans="1:3" ht="21" x14ac:dyDescent="0.35">
      <c r="A117" s="5"/>
      <c r="B117" s="5"/>
      <c r="C117" s="5"/>
    </row>
    <row r="118" spans="1:3" ht="21" x14ac:dyDescent="0.35">
      <c r="A118" s="5" t="s">
        <v>391</v>
      </c>
      <c r="B118" s="5" t="s">
        <v>390</v>
      </c>
      <c r="C118" s="5"/>
    </row>
    <row r="119" spans="1:3" ht="21" x14ac:dyDescent="0.35">
      <c r="A119" s="5" t="s">
        <v>391</v>
      </c>
      <c r="B119" s="5" t="s">
        <v>624</v>
      </c>
      <c r="C119" s="5"/>
    </row>
    <row r="120" spans="1:3" ht="21" x14ac:dyDescent="0.35">
      <c r="A120" s="5" t="s">
        <v>342</v>
      </c>
      <c r="B120" s="5" t="s">
        <v>341</v>
      </c>
      <c r="C120" s="5"/>
    </row>
    <row r="121" spans="1:3" ht="21" x14ac:dyDescent="0.35">
      <c r="A121" s="5" t="s">
        <v>415</v>
      </c>
      <c r="B121" s="5" t="s">
        <v>466</v>
      </c>
      <c r="C121" s="5"/>
    </row>
    <row r="122" spans="1:3" ht="21" x14ac:dyDescent="0.35">
      <c r="A122" s="5" t="s">
        <v>359</v>
      </c>
      <c r="B122" s="5" t="s">
        <v>473</v>
      </c>
      <c r="C122" s="5"/>
    </row>
    <row r="123" spans="1:3" ht="21" x14ac:dyDescent="0.35">
      <c r="A123" s="6" t="s">
        <v>404</v>
      </c>
      <c r="B123" s="6" t="s">
        <v>460</v>
      </c>
      <c r="C123" s="5"/>
    </row>
    <row r="124" spans="1:3" ht="21" x14ac:dyDescent="0.35">
      <c r="A124" s="5" t="s">
        <v>294</v>
      </c>
      <c r="B124" s="5" t="s">
        <v>293</v>
      </c>
      <c r="C124" s="5"/>
    </row>
    <row r="125" spans="1:3" ht="21" x14ac:dyDescent="0.35">
      <c r="A125" s="5" t="s">
        <v>353</v>
      </c>
      <c r="B125" s="5" t="s">
        <v>352</v>
      </c>
      <c r="C125" s="5"/>
    </row>
    <row r="126" spans="1:3" ht="21" x14ac:dyDescent="0.35">
      <c r="A126" s="5" t="s">
        <v>417</v>
      </c>
      <c r="B126" s="5" t="s">
        <v>416</v>
      </c>
      <c r="C126" s="5"/>
    </row>
    <row r="127" spans="1:3" ht="21" x14ac:dyDescent="0.35">
      <c r="A127" s="5" t="s">
        <v>475</v>
      </c>
      <c r="B127" s="5" t="s">
        <v>474</v>
      </c>
      <c r="C127" s="5"/>
    </row>
    <row r="128" spans="1:3" ht="21" x14ac:dyDescent="0.35">
      <c r="A128" s="5" t="s">
        <v>323</v>
      </c>
      <c r="B128" s="5" t="s">
        <v>322</v>
      </c>
      <c r="C128" s="5"/>
    </row>
    <row r="129" spans="1:3" ht="21" x14ac:dyDescent="0.35">
      <c r="A129" s="5" t="s">
        <v>316</v>
      </c>
      <c r="B129" s="5" t="s">
        <v>315</v>
      </c>
      <c r="C129" s="5"/>
    </row>
    <row r="130" spans="1:3" ht="21" x14ac:dyDescent="0.35">
      <c r="A130" s="5" t="s">
        <v>300</v>
      </c>
      <c r="B130" s="5" t="s">
        <v>465</v>
      </c>
      <c r="C130" s="5"/>
    </row>
    <row r="131" spans="1:3" ht="21" x14ac:dyDescent="0.35">
      <c r="A131" s="5" t="s">
        <v>296</v>
      </c>
      <c r="B131" s="5" t="s">
        <v>295</v>
      </c>
      <c r="C131" s="5"/>
    </row>
    <row r="132" spans="1:3" ht="21" x14ac:dyDescent="0.35">
      <c r="A132" s="5" t="s">
        <v>309</v>
      </c>
      <c r="B132" s="5" t="s">
        <v>308</v>
      </c>
      <c r="C132" s="5"/>
    </row>
    <row r="133" spans="1:3" ht="21" x14ac:dyDescent="0.35">
      <c r="A133" s="5" t="s">
        <v>445</v>
      </c>
      <c r="B133" s="5" t="s">
        <v>444</v>
      </c>
      <c r="C133" s="5"/>
    </row>
    <row r="134" spans="1:3" ht="21" x14ac:dyDescent="0.35">
      <c r="A134" s="6" t="s">
        <v>464</v>
      </c>
      <c r="B134" s="6" t="s">
        <v>463</v>
      </c>
      <c r="C134" s="5"/>
    </row>
    <row r="135" spans="1:3" ht="21" x14ac:dyDescent="0.35">
      <c r="A135" s="6" t="s">
        <v>638</v>
      </c>
      <c r="B135" s="6" t="s">
        <v>639</v>
      </c>
      <c r="C135" s="5"/>
    </row>
    <row r="136" spans="1:3" ht="21" x14ac:dyDescent="0.35">
      <c r="A136" s="5" t="s">
        <v>435</v>
      </c>
      <c r="B136" s="5" t="s">
        <v>434</v>
      </c>
      <c r="C136" s="5"/>
    </row>
    <row r="137" spans="1:3" ht="21" x14ac:dyDescent="0.35">
      <c r="A137" s="5" t="s">
        <v>357</v>
      </c>
      <c r="B137" s="5" t="s">
        <v>356</v>
      </c>
      <c r="C137" s="5"/>
    </row>
    <row r="138" spans="1:3" ht="21" x14ac:dyDescent="0.35">
      <c r="A138" s="6" t="s">
        <v>629</v>
      </c>
      <c r="B138" s="6" t="s">
        <v>628</v>
      </c>
      <c r="C138" s="5"/>
    </row>
    <row r="139" spans="1:3" ht="21" x14ac:dyDescent="0.35">
      <c r="A139" s="5" t="s">
        <v>626</v>
      </c>
      <c r="B139" s="5" t="s">
        <v>627</v>
      </c>
      <c r="C139" s="5"/>
    </row>
    <row r="140" spans="1:3" ht="21" x14ac:dyDescent="0.35">
      <c r="A140" s="5" t="s">
        <v>424</v>
      </c>
      <c r="B140" s="5" t="s">
        <v>423</v>
      </c>
      <c r="C140" s="5"/>
    </row>
    <row r="141" spans="1:3" ht="21" x14ac:dyDescent="0.35">
      <c r="A141" s="5" t="s">
        <v>362</v>
      </c>
      <c r="B141" s="5" t="s">
        <v>303</v>
      </c>
      <c r="C141" s="5"/>
    </row>
    <row r="142" spans="1:3" ht="21" x14ac:dyDescent="0.35">
      <c r="A142" s="5" t="s">
        <v>362</v>
      </c>
      <c r="B142" s="5" t="s">
        <v>367</v>
      </c>
    </row>
    <row r="143" spans="1:3" ht="21" x14ac:dyDescent="0.35">
      <c r="A143" s="5" t="s">
        <v>419</v>
      </c>
      <c r="B143" s="5" t="s">
        <v>418</v>
      </c>
    </row>
    <row r="144" spans="1:3" ht="21" x14ac:dyDescent="0.35">
      <c r="A144" s="5" t="s">
        <v>385</v>
      </c>
      <c r="B144" s="5" t="s">
        <v>384</v>
      </c>
    </row>
    <row r="145" spans="1:2" ht="21" x14ac:dyDescent="0.35">
      <c r="A145" s="5" t="s">
        <v>385</v>
      </c>
      <c r="B145" s="5" t="s">
        <v>389</v>
      </c>
    </row>
    <row r="146" spans="1:2" ht="21" x14ac:dyDescent="0.35">
      <c r="A146" s="5" t="s">
        <v>458</v>
      </c>
      <c r="B146" s="5" t="s">
        <v>457</v>
      </c>
    </row>
    <row r="147" spans="1:2" ht="21" x14ac:dyDescent="0.35">
      <c r="A147" s="5" t="s">
        <v>472</v>
      </c>
      <c r="B147" s="5" t="s">
        <v>47</v>
      </c>
    </row>
    <row r="148" spans="1:2" ht="21" x14ac:dyDescent="0.35">
      <c r="A148" s="5" t="s">
        <v>282</v>
      </c>
      <c r="B148" s="5" t="s">
        <v>281</v>
      </c>
    </row>
    <row r="149" spans="1:2" ht="21" x14ac:dyDescent="0.35">
      <c r="A149" s="6" t="s">
        <v>282</v>
      </c>
      <c r="B149" s="6" t="s">
        <v>311</v>
      </c>
    </row>
    <row r="150" spans="1:2" ht="21" x14ac:dyDescent="0.35">
      <c r="A150" s="6"/>
      <c r="B150" s="6"/>
    </row>
    <row r="151" spans="1:2" ht="21" x14ac:dyDescent="0.35">
      <c r="A151" s="6"/>
      <c r="B151" s="6"/>
    </row>
    <row r="152" spans="1:2" ht="21" x14ac:dyDescent="0.35">
      <c r="A152" s="6"/>
      <c r="B152" s="6"/>
    </row>
    <row r="153" spans="1:2" ht="21" x14ac:dyDescent="0.35">
      <c r="A153" s="6"/>
      <c r="B153" s="6"/>
    </row>
    <row r="154" spans="1:2" ht="21" x14ac:dyDescent="0.35">
      <c r="A154" s="6"/>
      <c r="B154" s="6"/>
    </row>
    <row r="155" spans="1:2" ht="21" x14ac:dyDescent="0.35">
      <c r="A155" s="6"/>
      <c r="B155" s="6"/>
    </row>
    <row r="156" spans="1:2" ht="21" x14ac:dyDescent="0.35">
      <c r="A156" s="6"/>
      <c r="B156" s="6"/>
    </row>
    <row r="157" spans="1:2" ht="21" x14ac:dyDescent="0.35">
      <c r="A157" s="6"/>
      <c r="B157" s="6"/>
    </row>
    <row r="158" spans="1:2" ht="21" x14ac:dyDescent="0.35">
      <c r="A158" s="5"/>
      <c r="B158" s="5"/>
    </row>
    <row r="159" spans="1:2" ht="21" x14ac:dyDescent="0.35">
      <c r="A159" s="5"/>
      <c r="B159" s="5"/>
    </row>
    <row r="160" spans="1:2" ht="21" x14ac:dyDescent="0.35">
      <c r="A160" s="5"/>
      <c r="B160" s="5"/>
    </row>
    <row r="161" spans="1:2" ht="21" x14ac:dyDescent="0.35">
      <c r="A161" s="5"/>
      <c r="B161" s="5"/>
    </row>
  </sheetData>
  <sortState ref="A2:B117">
    <sortCondition ref="A2:A117"/>
  </sortState>
  <printOptions gridLines="1"/>
  <pageMargins left="0.25" right="0.25" top="0.75" bottom="0.75" header="0.3" footer="0.3"/>
  <pageSetup orientation="landscape" r:id="rId1"/>
  <headerFooter>
    <oddHeader>&amp;C5th Annual NM Food Protection Alliance Conference
March 5-6,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K20" sqref="K20"/>
    </sheetView>
  </sheetViews>
  <sheetFormatPr defaultRowHeight="15" x14ac:dyDescent="0.25"/>
  <cols>
    <col min="1" max="1" width="15.85546875" customWidth="1"/>
    <col min="2" max="2" width="15.42578125" customWidth="1"/>
    <col min="3" max="3" width="34.140625" customWidth="1"/>
    <col min="4" max="4" width="30.42578125" customWidth="1"/>
  </cols>
  <sheetData>
    <row r="1" spans="1:10" x14ac:dyDescent="0.25">
      <c r="B1" t="s">
        <v>7</v>
      </c>
    </row>
    <row r="2" spans="1:10" x14ac:dyDescent="0.25">
      <c r="A2" s="3" t="s">
        <v>481</v>
      </c>
      <c r="B2" s="3" t="s">
        <v>482</v>
      </c>
      <c r="C2" s="3" t="s">
        <v>0</v>
      </c>
      <c r="D2" s="3" t="s">
        <v>1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</row>
    <row r="3" spans="1:10" x14ac:dyDescent="0.25">
      <c r="A3" t="s">
        <v>348</v>
      </c>
      <c r="B3" t="s">
        <v>347</v>
      </c>
      <c r="C3" t="s">
        <v>110</v>
      </c>
      <c r="D3" t="s">
        <v>111</v>
      </c>
      <c r="E3" t="s">
        <v>55</v>
      </c>
      <c r="F3" t="s">
        <v>13</v>
      </c>
      <c r="G3" t="s">
        <v>13</v>
      </c>
      <c r="H3" t="s">
        <v>13</v>
      </c>
      <c r="I3" t="s">
        <v>13</v>
      </c>
    </row>
    <row r="4" spans="1:10" x14ac:dyDescent="0.25">
      <c r="A4" t="s">
        <v>372</v>
      </c>
      <c r="B4" t="s">
        <v>371</v>
      </c>
      <c r="C4" t="s">
        <v>149</v>
      </c>
      <c r="D4" t="s">
        <v>150</v>
      </c>
      <c r="E4" t="s">
        <v>11</v>
      </c>
      <c r="F4" t="s">
        <v>13</v>
      </c>
      <c r="G4" t="s">
        <v>13</v>
      </c>
      <c r="H4" t="s">
        <v>13</v>
      </c>
      <c r="I4" t="s">
        <v>13</v>
      </c>
    </row>
    <row r="5" spans="1:10" x14ac:dyDescent="0.25">
      <c r="A5" t="s">
        <v>284</v>
      </c>
      <c r="B5" t="s">
        <v>283</v>
      </c>
      <c r="C5" t="s">
        <v>14</v>
      </c>
      <c r="D5" t="s">
        <v>15</v>
      </c>
      <c r="E5" t="s">
        <v>16</v>
      </c>
      <c r="F5" t="s">
        <v>12</v>
      </c>
      <c r="G5" t="s">
        <v>13</v>
      </c>
      <c r="H5" t="s">
        <v>13</v>
      </c>
      <c r="I5" t="s">
        <v>13</v>
      </c>
    </row>
    <row r="6" spans="1:10" x14ac:dyDescent="0.25">
      <c r="A6" t="s">
        <v>336</v>
      </c>
      <c r="B6" t="s">
        <v>335</v>
      </c>
      <c r="C6" t="s">
        <v>94</v>
      </c>
      <c r="D6" t="s">
        <v>95</v>
      </c>
      <c r="E6" t="s">
        <v>97</v>
      </c>
      <c r="F6" t="s">
        <v>12</v>
      </c>
      <c r="G6" t="s">
        <v>13</v>
      </c>
      <c r="H6" t="s">
        <v>13</v>
      </c>
      <c r="I6" t="s">
        <v>12</v>
      </c>
    </row>
    <row r="7" spans="1:10" x14ac:dyDescent="0.25">
      <c r="A7" t="s">
        <v>298</v>
      </c>
      <c r="B7" t="s">
        <v>297</v>
      </c>
      <c r="C7" t="s">
        <v>41</v>
      </c>
      <c r="D7" t="s">
        <v>42</v>
      </c>
      <c r="F7" t="s">
        <v>13</v>
      </c>
      <c r="G7" t="s">
        <v>13</v>
      </c>
      <c r="H7" t="s">
        <v>13</v>
      </c>
      <c r="I7" t="s">
        <v>12</v>
      </c>
    </row>
    <row r="8" spans="1:10" x14ac:dyDescent="0.25">
      <c r="A8" t="s">
        <v>301</v>
      </c>
      <c r="B8" t="s">
        <v>370</v>
      </c>
      <c r="C8" t="s">
        <v>147</v>
      </c>
      <c r="D8" t="s">
        <v>148</v>
      </c>
      <c r="E8" t="s">
        <v>30</v>
      </c>
      <c r="F8" t="s">
        <v>13</v>
      </c>
      <c r="G8" t="s">
        <v>13</v>
      </c>
      <c r="H8" t="s">
        <v>13</v>
      </c>
      <c r="I8" t="s">
        <v>13</v>
      </c>
    </row>
    <row r="9" spans="1:10" x14ac:dyDescent="0.25">
      <c r="A9" t="s">
        <v>397</v>
      </c>
      <c r="B9" t="s">
        <v>396</v>
      </c>
      <c r="C9" t="s">
        <v>190</v>
      </c>
      <c r="D9" t="s">
        <v>98</v>
      </c>
      <c r="F9" t="s">
        <v>13</v>
      </c>
      <c r="G9" t="s">
        <v>13</v>
      </c>
      <c r="H9" t="s">
        <v>13</v>
      </c>
      <c r="I9" t="s">
        <v>13</v>
      </c>
    </row>
    <row r="10" spans="1:10" x14ac:dyDescent="0.25">
      <c r="A10" t="s">
        <v>286</v>
      </c>
      <c r="B10" t="s">
        <v>285</v>
      </c>
      <c r="C10" t="s">
        <v>17</v>
      </c>
      <c r="D10" t="s">
        <v>18</v>
      </c>
      <c r="E10" t="s">
        <v>11</v>
      </c>
      <c r="F10" t="s">
        <v>13</v>
      </c>
      <c r="G10" t="s">
        <v>13</v>
      </c>
      <c r="H10" t="s">
        <v>13</v>
      </c>
      <c r="I10" t="s">
        <v>13</v>
      </c>
    </row>
    <row r="11" spans="1:10" x14ac:dyDescent="0.25">
      <c r="A11" t="s">
        <v>332</v>
      </c>
      <c r="B11" t="s">
        <v>331</v>
      </c>
      <c r="C11" t="s">
        <v>85</v>
      </c>
      <c r="D11" t="s">
        <v>86</v>
      </c>
      <c r="E11" t="s">
        <v>89</v>
      </c>
      <c r="F11" t="s">
        <v>13</v>
      </c>
      <c r="G11" t="s">
        <v>13</v>
      </c>
      <c r="H11" t="s">
        <v>13</v>
      </c>
      <c r="I11" t="s">
        <v>13</v>
      </c>
    </row>
    <row r="12" spans="1:10" x14ac:dyDescent="0.25">
      <c r="A12" t="s">
        <v>332</v>
      </c>
      <c r="B12" t="s">
        <v>333</v>
      </c>
      <c r="C12" t="s">
        <v>90</v>
      </c>
      <c r="D12" t="s">
        <v>86</v>
      </c>
      <c r="E12" t="s">
        <v>92</v>
      </c>
      <c r="F12" t="s">
        <v>13</v>
      </c>
      <c r="G12" t="s">
        <v>13</v>
      </c>
      <c r="H12" t="s">
        <v>13</v>
      </c>
      <c r="I12" t="s">
        <v>13</v>
      </c>
    </row>
    <row r="13" spans="1:10" x14ac:dyDescent="0.25">
      <c r="A13" t="s">
        <v>387</v>
      </c>
      <c r="B13" t="s">
        <v>386</v>
      </c>
      <c r="C13" t="s">
        <v>170</v>
      </c>
      <c r="D13" t="s">
        <v>171</v>
      </c>
      <c r="E13" t="s">
        <v>55</v>
      </c>
      <c r="F13" t="s">
        <v>13</v>
      </c>
      <c r="G13" t="s">
        <v>13</v>
      </c>
      <c r="H13" t="s">
        <v>13</v>
      </c>
      <c r="I13" t="s">
        <v>13</v>
      </c>
    </row>
    <row r="14" spans="1:10" x14ac:dyDescent="0.25">
      <c r="A14" t="s">
        <v>327</v>
      </c>
      <c r="B14" t="s">
        <v>326</v>
      </c>
      <c r="C14" t="s">
        <v>79</v>
      </c>
      <c r="D14" t="s">
        <v>80</v>
      </c>
      <c r="E14" t="s">
        <v>55</v>
      </c>
      <c r="F14" t="s">
        <v>12</v>
      </c>
      <c r="G14" t="s">
        <v>13</v>
      </c>
      <c r="H14" t="s">
        <v>13</v>
      </c>
      <c r="I14" t="s">
        <v>12</v>
      </c>
    </row>
    <row r="15" spans="1:10" x14ac:dyDescent="0.25">
      <c r="A15" t="s">
        <v>406</v>
      </c>
      <c r="B15" t="s">
        <v>405</v>
      </c>
      <c r="C15" t="s">
        <v>202</v>
      </c>
      <c r="D15" t="s">
        <v>203</v>
      </c>
      <c r="E15" t="s">
        <v>30</v>
      </c>
      <c r="F15" t="s">
        <v>13</v>
      </c>
      <c r="G15" t="s">
        <v>13</v>
      </c>
      <c r="H15" t="s">
        <v>13</v>
      </c>
      <c r="I15" t="s">
        <v>13</v>
      </c>
    </row>
    <row r="16" spans="1:10" x14ac:dyDescent="0.25">
      <c r="A16" t="s">
        <v>456</v>
      </c>
      <c r="B16" t="s">
        <v>299</v>
      </c>
      <c r="C16" t="s">
        <v>64</v>
      </c>
      <c r="D16" t="s">
        <v>275</v>
      </c>
      <c r="E16" t="s">
        <v>483</v>
      </c>
      <c r="F16" t="s">
        <v>13</v>
      </c>
      <c r="G16" t="s">
        <v>13</v>
      </c>
      <c r="H16" t="s">
        <v>13</v>
      </c>
      <c r="I16" t="s">
        <v>13</v>
      </c>
    </row>
    <row r="17" spans="1:9" x14ac:dyDescent="0.25">
      <c r="A17" t="s">
        <v>321</v>
      </c>
      <c r="B17" t="s">
        <v>286</v>
      </c>
      <c r="C17" t="s">
        <v>75</v>
      </c>
      <c r="D17" t="s">
        <v>76</v>
      </c>
      <c r="F17" t="s">
        <v>13</v>
      </c>
      <c r="G17" t="s">
        <v>13</v>
      </c>
      <c r="H17" t="s">
        <v>13</v>
      </c>
      <c r="I17" t="s">
        <v>13</v>
      </c>
    </row>
    <row r="18" spans="1:9" x14ac:dyDescent="0.25">
      <c r="A18" t="s">
        <v>408</v>
      </c>
      <c r="B18" t="s">
        <v>407</v>
      </c>
      <c r="C18" t="s">
        <v>144</v>
      </c>
      <c r="D18" t="s">
        <v>204</v>
      </c>
      <c r="E18" t="s">
        <v>55</v>
      </c>
      <c r="F18" t="s">
        <v>13</v>
      </c>
      <c r="G18" t="s">
        <v>13</v>
      </c>
      <c r="H18" t="s">
        <v>13</v>
      </c>
      <c r="I18" t="s">
        <v>13</v>
      </c>
    </row>
    <row r="19" spans="1:9" x14ac:dyDescent="0.25">
      <c r="A19" t="s">
        <v>388</v>
      </c>
      <c r="B19" t="s">
        <v>471</v>
      </c>
      <c r="C19" t="s">
        <v>26</v>
      </c>
      <c r="D19" t="s">
        <v>172</v>
      </c>
      <c r="E19" t="s">
        <v>30</v>
      </c>
      <c r="F19" t="s">
        <v>13</v>
      </c>
      <c r="G19" t="s">
        <v>13</v>
      </c>
      <c r="H19" t="s">
        <v>13</v>
      </c>
      <c r="I19" t="s">
        <v>12</v>
      </c>
    </row>
    <row r="20" spans="1:9" x14ac:dyDescent="0.25">
      <c r="A20" t="s">
        <v>330</v>
      </c>
      <c r="B20" t="s">
        <v>329</v>
      </c>
      <c r="C20" t="s">
        <v>83</v>
      </c>
      <c r="D20" t="s">
        <v>84</v>
      </c>
      <c r="E20" t="s">
        <v>55</v>
      </c>
      <c r="F20" t="s">
        <v>12</v>
      </c>
      <c r="G20" t="s">
        <v>13</v>
      </c>
      <c r="H20" t="s">
        <v>13</v>
      </c>
      <c r="I20" t="s">
        <v>12</v>
      </c>
    </row>
    <row r="21" spans="1:9" x14ac:dyDescent="0.25">
      <c r="A21" t="s">
        <v>376</v>
      </c>
      <c r="B21" t="s">
        <v>375</v>
      </c>
      <c r="C21" t="s">
        <v>156</v>
      </c>
      <c r="D21" t="s">
        <v>157</v>
      </c>
      <c r="E21" t="s">
        <v>485</v>
      </c>
      <c r="F21" t="s">
        <v>13</v>
      </c>
      <c r="G21" t="s">
        <v>13</v>
      </c>
      <c r="H21" t="s">
        <v>13</v>
      </c>
      <c r="I21" t="s">
        <v>13</v>
      </c>
    </row>
    <row r="22" spans="1:9" x14ac:dyDescent="0.25">
      <c r="A22" s="2" t="s">
        <v>288</v>
      </c>
      <c r="B22" s="2" t="s">
        <v>468</v>
      </c>
      <c r="C22" t="s">
        <v>21</v>
      </c>
      <c r="D22" t="s">
        <v>22</v>
      </c>
      <c r="E22" t="s">
        <v>25</v>
      </c>
      <c r="F22" t="s">
        <v>12</v>
      </c>
      <c r="G22" t="s">
        <v>13</v>
      </c>
      <c r="H22" t="s">
        <v>13</v>
      </c>
      <c r="I22" t="s">
        <v>13</v>
      </c>
    </row>
    <row r="23" spans="1:9" x14ac:dyDescent="0.25">
      <c r="A23" s="2" t="s">
        <v>307</v>
      </c>
      <c r="B23" s="2" t="s">
        <v>469</v>
      </c>
      <c r="C23" t="s">
        <v>57</v>
      </c>
      <c r="D23" t="s">
        <v>58</v>
      </c>
      <c r="E23" t="s">
        <v>11</v>
      </c>
      <c r="F23" t="s">
        <v>12</v>
      </c>
      <c r="G23" t="s">
        <v>13</v>
      </c>
      <c r="H23" t="s">
        <v>13</v>
      </c>
      <c r="I23" t="s">
        <v>13</v>
      </c>
    </row>
    <row r="24" spans="1:9" x14ac:dyDescent="0.25">
      <c r="A24" t="s">
        <v>428</v>
      </c>
      <c r="B24" t="s">
        <v>427</v>
      </c>
      <c r="C24" t="s">
        <v>227</v>
      </c>
      <c r="D24" t="s">
        <v>228</v>
      </c>
      <c r="E24" t="s">
        <v>11</v>
      </c>
      <c r="F24" t="s">
        <v>13</v>
      </c>
      <c r="G24" t="s">
        <v>13</v>
      </c>
      <c r="H24" t="s">
        <v>13</v>
      </c>
      <c r="I24" t="s">
        <v>12</v>
      </c>
    </row>
    <row r="25" spans="1:9" x14ac:dyDescent="0.25">
      <c r="A25" t="s">
        <v>338</v>
      </c>
      <c r="B25" t="s">
        <v>337</v>
      </c>
      <c r="C25" t="s">
        <v>26</v>
      </c>
      <c r="D25" t="s">
        <v>98</v>
      </c>
      <c r="E25" t="s">
        <v>30</v>
      </c>
      <c r="F25" t="s">
        <v>13</v>
      </c>
      <c r="G25" t="s">
        <v>13</v>
      </c>
      <c r="H25" t="s">
        <v>13</v>
      </c>
      <c r="I25" t="s">
        <v>13</v>
      </c>
    </row>
    <row r="26" spans="1:9" x14ac:dyDescent="0.25">
      <c r="A26" t="s">
        <v>310</v>
      </c>
      <c r="B26" t="s">
        <v>295</v>
      </c>
      <c r="C26" t="s">
        <v>64</v>
      </c>
      <c r="D26" t="s">
        <v>65</v>
      </c>
      <c r="E26" t="s">
        <v>55</v>
      </c>
      <c r="F26" t="s">
        <v>12</v>
      </c>
      <c r="G26" t="s">
        <v>13</v>
      </c>
      <c r="H26" t="s">
        <v>13</v>
      </c>
      <c r="I26" t="s">
        <v>13</v>
      </c>
    </row>
    <row r="27" spans="1:9" x14ac:dyDescent="0.25">
      <c r="A27" t="s">
        <v>334</v>
      </c>
      <c r="B27" t="s">
        <v>303</v>
      </c>
      <c r="C27" t="s">
        <v>93</v>
      </c>
      <c r="D27" t="s">
        <v>76</v>
      </c>
      <c r="E27" t="s">
        <v>16</v>
      </c>
      <c r="F27" t="s">
        <v>12</v>
      </c>
      <c r="G27" t="s">
        <v>13</v>
      </c>
      <c r="H27" t="s">
        <v>13</v>
      </c>
      <c r="I27" t="s">
        <v>12</v>
      </c>
    </row>
    <row r="28" spans="1:9" x14ac:dyDescent="0.25">
      <c r="A28" t="s">
        <v>361</v>
      </c>
      <c r="B28" t="s">
        <v>360</v>
      </c>
      <c r="C28" t="s">
        <v>129</v>
      </c>
      <c r="D28" t="s">
        <v>130</v>
      </c>
      <c r="E28" t="s">
        <v>107</v>
      </c>
      <c r="F28" t="s">
        <v>13</v>
      </c>
      <c r="G28" t="s">
        <v>13</v>
      </c>
      <c r="H28" t="s">
        <v>13</v>
      </c>
      <c r="I28" t="s">
        <v>12</v>
      </c>
    </row>
    <row r="29" spans="1:9" x14ac:dyDescent="0.25">
      <c r="A29" t="s">
        <v>292</v>
      </c>
      <c r="B29" t="s">
        <v>291</v>
      </c>
      <c r="C29" t="s">
        <v>31</v>
      </c>
      <c r="D29" t="s">
        <v>32</v>
      </c>
      <c r="E29" t="s">
        <v>34</v>
      </c>
      <c r="F29" t="s">
        <v>13</v>
      </c>
      <c r="G29" t="s">
        <v>13</v>
      </c>
      <c r="H29" t="s">
        <v>13</v>
      </c>
      <c r="I29" t="s">
        <v>13</v>
      </c>
    </row>
    <row r="30" spans="1:9" x14ac:dyDescent="0.25">
      <c r="A30" t="s">
        <v>328</v>
      </c>
      <c r="B30" t="s">
        <v>295</v>
      </c>
      <c r="C30" t="s">
        <v>81</v>
      </c>
      <c r="D30" t="s">
        <v>82</v>
      </c>
      <c r="E30" t="s">
        <v>55</v>
      </c>
      <c r="F30" t="s">
        <v>13</v>
      </c>
      <c r="G30" t="s">
        <v>13</v>
      </c>
      <c r="H30" t="s">
        <v>13</v>
      </c>
      <c r="I30" t="s">
        <v>13</v>
      </c>
    </row>
    <row r="31" spans="1:9" x14ac:dyDescent="0.25">
      <c r="A31" t="s">
        <v>442</v>
      </c>
      <c r="B31" t="s">
        <v>441</v>
      </c>
      <c r="C31" t="s">
        <v>250</v>
      </c>
      <c r="D31" t="s">
        <v>154</v>
      </c>
      <c r="E31" t="s">
        <v>253</v>
      </c>
      <c r="F31" t="s">
        <v>13</v>
      </c>
      <c r="G31" t="s">
        <v>13</v>
      </c>
      <c r="H31" t="s">
        <v>13</v>
      </c>
      <c r="I31" t="s">
        <v>12</v>
      </c>
    </row>
    <row r="32" spans="1:9" x14ac:dyDescent="0.25">
      <c r="A32" t="s">
        <v>374</v>
      </c>
      <c r="B32" t="s">
        <v>373</v>
      </c>
      <c r="C32" t="s">
        <v>153</v>
      </c>
      <c r="D32" t="s">
        <v>154</v>
      </c>
      <c r="E32" t="s">
        <v>30</v>
      </c>
      <c r="F32" t="s">
        <v>13</v>
      </c>
      <c r="G32" t="s">
        <v>13</v>
      </c>
      <c r="H32" t="s">
        <v>13</v>
      </c>
      <c r="I32" t="s">
        <v>13</v>
      </c>
    </row>
    <row r="33" spans="1:9" x14ac:dyDescent="0.25">
      <c r="A33" t="s">
        <v>314</v>
      </c>
      <c r="B33" t="s">
        <v>313</v>
      </c>
      <c r="C33" t="s">
        <v>68</v>
      </c>
      <c r="D33" t="s">
        <v>69</v>
      </c>
      <c r="E33" t="s">
        <v>11</v>
      </c>
      <c r="F33" t="s">
        <v>13</v>
      </c>
      <c r="G33" t="s">
        <v>13</v>
      </c>
      <c r="H33" t="s">
        <v>13</v>
      </c>
      <c r="I33" t="s">
        <v>13</v>
      </c>
    </row>
    <row r="34" spans="1:9" x14ac:dyDescent="0.25">
      <c r="A34" t="s">
        <v>325</v>
      </c>
      <c r="B34" t="s">
        <v>324</v>
      </c>
      <c r="C34" t="s">
        <v>75</v>
      </c>
      <c r="D34" t="s">
        <v>78</v>
      </c>
      <c r="F34" t="s">
        <v>13</v>
      </c>
      <c r="G34" t="s">
        <v>13</v>
      </c>
      <c r="H34" t="s">
        <v>13</v>
      </c>
      <c r="I34" t="s">
        <v>13</v>
      </c>
    </row>
    <row r="35" spans="1:9" x14ac:dyDescent="0.25">
      <c r="A35" t="s">
        <v>312</v>
      </c>
      <c r="B35" t="s">
        <v>311</v>
      </c>
      <c r="C35" t="s">
        <v>66</v>
      </c>
      <c r="D35" t="s">
        <v>67</v>
      </c>
      <c r="E35" t="s">
        <v>55</v>
      </c>
      <c r="F35" t="s">
        <v>13</v>
      </c>
      <c r="G35" t="s">
        <v>13</v>
      </c>
      <c r="H35" t="s">
        <v>13</v>
      </c>
      <c r="I35" t="s">
        <v>12</v>
      </c>
    </row>
    <row r="36" spans="1:9" x14ac:dyDescent="0.25">
      <c r="A36" t="s">
        <v>475</v>
      </c>
      <c r="B36" t="s">
        <v>474</v>
      </c>
      <c r="C36" t="s">
        <v>125</v>
      </c>
      <c r="D36" t="s">
        <v>126</v>
      </c>
      <c r="E36" t="s">
        <v>107</v>
      </c>
      <c r="F36" t="s">
        <v>12</v>
      </c>
      <c r="G36" t="s">
        <v>13</v>
      </c>
      <c r="H36" t="s">
        <v>13</v>
      </c>
      <c r="I36" t="s">
        <v>13</v>
      </c>
    </row>
    <row r="37" spans="1:9" x14ac:dyDescent="0.25">
      <c r="A37" t="s">
        <v>323</v>
      </c>
      <c r="B37" t="s">
        <v>322</v>
      </c>
      <c r="C37" t="s">
        <v>75</v>
      </c>
      <c r="D37" t="s">
        <v>77</v>
      </c>
      <c r="F37" t="s">
        <v>13</v>
      </c>
      <c r="G37" t="s">
        <v>13</v>
      </c>
      <c r="H37" t="s">
        <v>13</v>
      </c>
      <c r="I37" t="s">
        <v>13</v>
      </c>
    </row>
    <row r="38" spans="1:9" x14ac:dyDescent="0.25">
      <c r="A38" t="s">
        <v>316</v>
      </c>
      <c r="B38" t="s">
        <v>315</v>
      </c>
      <c r="C38" t="s">
        <v>70</v>
      </c>
      <c r="D38" t="s">
        <v>71</v>
      </c>
      <c r="E38" t="s">
        <v>55</v>
      </c>
      <c r="F38" t="s">
        <v>12</v>
      </c>
      <c r="G38" t="s">
        <v>13</v>
      </c>
      <c r="H38" t="s">
        <v>13</v>
      </c>
      <c r="I38" t="s">
        <v>13</v>
      </c>
    </row>
    <row r="39" spans="1:9" x14ac:dyDescent="0.25">
      <c r="A39" t="s">
        <v>296</v>
      </c>
      <c r="B39" t="s">
        <v>295</v>
      </c>
      <c r="C39" t="s">
        <v>37</v>
      </c>
      <c r="D39" t="s">
        <v>38</v>
      </c>
      <c r="E39" t="s">
        <v>30</v>
      </c>
      <c r="F39" t="s">
        <v>13</v>
      </c>
      <c r="G39" t="s">
        <v>13</v>
      </c>
      <c r="H39" t="s">
        <v>13</v>
      </c>
      <c r="I39" t="s">
        <v>13</v>
      </c>
    </row>
    <row r="40" spans="1:9" x14ac:dyDescent="0.25">
      <c r="A40" t="s">
        <v>309</v>
      </c>
      <c r="B40" t="s">
        <v>308</v>
      </c>
      <c r="C40" t="s">
        <v>62</v>
      </c>
      <c r="D40" t="s">
        <v>63</v>
      </c>
      <c r="E40" t="s">
        <v>55</v>
      </c>
      <c r="F40" t="s">
        <v>13</v>
      </c>
      <c r="G40" t="s">
        <v>13</v>
      </c>
      <c r="H40" t="s">
        <v>13</v>
      </c>
      <c r="I40" t="s">
        <v>13</v>
      </c>
    </row>
    <row r="41" spans="1:9" x14ac:dyDescent="0.25">
      <c r="A41" t="s">
        <v>445</v>
      </c>
      <c r="B41" t="s">
        <v>444</v>
      </c>
      <c r="C41" t="s">
        <v>258</v>
      </c>
      <c r="D41" t="s">
        <v>259</v>
      </c>
      <c r="E41" t="s">
        <v>16</v>
      </c>
      <c r="F41" t="s">
        <v>13</v>
      </c>
      <c r="G41" t="s">
        <v>12</v>
      </c>
      <c r="H41" t="s">
        <v>13</v>
      </c>
      <c r="I41" t="s">
        <v>12</v>
      </c>
    </row>
    <row r="42" spans="1:9" x14ac:dyDescent="0.25">
      <c r="A42" s="2" t="s">
        <v>464</v>
      </c>
      <c r="B42" s="2" t="s">
        <v>463</v>
      </c>
      <c r="C42" t="s">
        <v>188</v>
      </c>
      <c r="D42" t="s">
        <v>189</v>
      </c>
      <c r="E42" t="s">
        <v>30</v>
      </c>
      <c r="F42" t="s">
        <v>13</v>
      </c>
      <c r="G42" t="s">
        <v>13</v>
      </c>
      <c r="H42" t="s">
        <v>13</v>
      </c>
      <c r="I42" t="s">
        <v>12</v>
      </c>
    </row>
    <row r="43" spans="1:9" x14ac:dyDescent="0.25">
      <c r="A43" t="s">
        <v>282</v>
      </c>
      <c r="B43" t="s">
        <v>281</v>
      </c>
      <c r="C43" t="s">
        <v>9</v>
      </c>
      <c r="D43" t="s">
        <v>10</v>
      </c>
      <c r="E43" t="s">
        <v>11</v>
      </c>
      <c r="F43" t="s">
        <v>12</v>
      </c>
      <c r="G43" t="s">
        <v>13</v>
      </c>
      <c r="H43" t="s">
        <v>13</v>
      </c>
      <c r="I43" t="s">
        <v>13</v>
      </c>
    </row>
    <row r="44" spans="1:9" x14ac:dyDescent="0.25">
      <c r="A44" s="2" t="s">
        <v>453</v>
      </c>
      <c r="B44" s="2" t="s">
        <v>632</v>
      </c>
      <c r="C44" t="s">
        <v>633</v>
      </c>
      <c r="D44" t="s">
        <v>634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C15" sqref="C15"/>
    </sheetView>
  </sheetViews>
  <sheetFormatPr defaultRowHeight="15" x14ac:dyDescent="0.25"/>
  <cols>
    <col min="1" max="2" width="13" customWidth="1"/>
    <col min="3" max="3" width="22.140625" customWidth="1"/>
    <col min="4" max="4" width="11.28515625" customWidth="1"/>
    <col min="5" max="5" width="8.7109375" customWidth="1"/>
    <col min="6" max="6" width="10.28515625" customWidth="1"/>
    <col min="7" max="7" width="13.7109375" customWidth="1"/>
  </cols>
  <sheetData>
    <row r="1" spans="1:11" x14ac:dyDescent="0.25">
      <c r="A1" s="14"/>
      <c r="B1" t="s">
        <v>694</v>
      </c>
      <c r="J1" t="s">
        <v>688</v>
      </c>
      <c r="K1" t="s">
        <v>688</v>
      </c>
    </row>
    <row r="2" spans="1:11" ht="15.75" x14ac:dyDescent="0.25">
      <c r="A2" s="15"/>
      <c r="B2" t="s">
        <v>695</v>
      </c>
      <c r="F2" s="12">
        <v>125246</v>
      </c>
      <c r="G2" s="12"/>
      <c r="H2" s="12">
        <v>124462</v>
      </c>
      <c r="I2" s="12">
        <v>121930</v>
      </c>
      <c r="J2" t="s">
        <v>689</v>
      </c>
      <c r="K2" t="s">
        <v>690</v>
      </c>
    </row>
    <row r="3" spans="1:11" x14ac:dyDescent="0.25">
      <c r="A3" s="24"/>
      <c r="B3" t="s">
        <v>696</v>
      </c>
      <c r="F3">
        <v>5000</v>
      </c>
      <c r="G3">
        <v>5000</v>
      </c>
    </row>
    <row r="4" spans="1:11" x14ac:dyDescent="0.25">
      <c r="A4" s="27"/>
      <c r="B4" t="s">
        <v>697</v>
      </c>
    </row>
    <row r="5" spans="1:11" ht="18.75" x14ac:dyDescent="0.3">
      <c r="A5" s="7" t="s">
        <v>481</v>
      </c>
      <c r="B5" s="7" t="s">
        <v>482</v>
      </c>
      <c r="C5" s="7" t="s">
        <v>508</v>
      </c>
      <c r="D5" s="7" t="s">
        <v>671</v>
      </c>
      <c r="E5" s="7" t="s">
        <v>1</v>
      </c>
      <c r="F5" s="7" t="s">
        <v>669</v>
      </c>
      <c r="G5" s="7"/>
    </row>
    <row r="6" spans="1:11" ht="15.75" x14ac:dyDescent="0.25">
      <c r="A6" s="18" t="s">
        <v>451</v>
      </c>
      <c r="B6" s="16" t="s">
        <v>450</v>
      </c>
      <c r="C6" s="16" t="s">
        <v>509</v>
      </c>
      <c r="D6" s="21">
        <v>800014581</v>
      </c>
      <c r="E6" s="21" t="s">
        <v>271</v>
      </c>
      <c r="F6" s="24">
        <v>165.05</v>
      </c>
      <c r="G6" s="21">
        <f>(5000-F6)</f>
        <v>4834.95</v>
      </c>
    </row>
    <row r="7" spans="1:11" ht="18.75" x14ac:dyDescent="0.3">
      <c r="A7" s="16" t="s">
        <v>412</v>
      </c>
      <c r="B7" s="16" t="s">
        <v>411</v>
      </c>
      <c r="C7" s="16" t="s">
        <v>512</v>
      </c>
      <c r="D7" s="21"/>
      <c r="E7" s="16" t="s">
        <v>691</v>
      </c>
      <c r="F7" s="8"/>
      <c r="G7" s="21">
        <f>(G6-F6)</f>
        <v>4669.8999999999996</v>
      </c>
    </row>
    <row r="8" spans="1:11" ht="15.75" x14ac:dyDescent="0.25">
      <c r="A8" s="18" t="s">
        <v>372</v>
      </c>
      <c r="B8" s="16" t="s">
        <v>371</v>
      </c>
      <c r="C8" s="16" t="s">
        <v>513</v>
      </c>
      <c r="D8" s="21">
        <v>800558907</v>
      </c>
      <c r="E8" s="21" t="s">
        <v>150</v>
      </c>
      <c r="F8" s="24">
        <v>111.18</v>
      </c>
      <c r="G8" s="21">
        <f t="shared" ref="G8:G71" si="0">(G7-F7)</f>
        <v>4669.8999999999996</v>
      </c>
    </row>
    <row r="9" spans="1:11" ht="15.75" x14ac:dyDescent="0.25">
      <c r="A9" s="18" t="s">
        <v>399</v>
      </c>
      <c r="B9" s="16" t="s">
        <v>398</v>
      </c>
      <c r="C9" s="16" t="s">
        <v>514</v>
      </c>
      <c r="D9" s="21">
        <v>800014029</v>
      </c>
      <c r="E9" s="21" t="s">
        <v>684</v>
      </c>
      <c r="F9" s="24">
        <v>249.88</v>
      </c>
      <c r="G9" s="21">
        <f t="shared" si="0"/>
        <v>4558.7199999999993</v>
      </c>
    </row>
    <row r="10" spans="1:11" ht="15.75" x14ac:dyDescent="0.25">
      <c r="A10" s="16" t="s">
        <v>401</v>
      </c>
      <c r="B10" s="16" t="s">
        <v>400</v>
      </c>
      <c r="C10" s="16" t="s">
        <v>518</v>
      </c>
      <c r="D10" s="21">
        <v>800014218</v>
      </c>
      <c r="E10" s="21" t="s">
        <v>53</v>
      </c>
      <c r="F10">
        <v>7.92</v>
      </c>
      <c r="G10" s="21">
        <f t="shared" si="0"/>
        <v>4308.8399999999992</v>
      </c>
    </row>
    <row r="11" spans="1:11" ht="18.75" x14ac:dyDescent="0.3">
      <c r="A11" s="22" t="s">
        <v>383</v>
      </c>
      <c r="B11" s="16" t="s">
        <v>382</v>
      </c>
      <c r="C11" s="16" t="s">
        <v>521</v>
      </c>
      <c r="D11" s="21"/>
      <c r="E11" s="21"/>
      <c r="F11" s="8"/>
      <c r="G11" s="21">
        <f t="shared" si="0"/>
        <v>4300.9199999999992</v>
      </c>
      <c r="H11" s="24">
        <v>126.96</v>
      </c>
    </row>
    <row r="12" spans="1:11" ht="15.75" x14ac:dyDescent="0.25">
      <c r="A12" s="22" t="s">
        <v>301</v>
      </c>
      <c r="B12" s="16" t="s">
        <v>370</v>
      </c>
      <c r="C12" s="16" t="s">
        <v>523</v>
      </c>
      <c r="D12" s="21">
        <v>800044102</v>
      </c>
      <c r="E12" s="21" t="s">
        <v>672</v>
      </c>
      <c r="F12" s="24">
        <v>122.04</v>
      </c>
      <c r="G12" s="21">
        <f t="shared" si="0"/>
        <v>4300.9199999999992</v>
      </c>
    </row>
    <row r="13" spans="1:11" ht="15.75" x14ac:dyDescent="0.25">
      <c r="A13" s="22" t="s">
        <v>640</v>
      </c>
      <c r="B13" s="16" t="s">
        <v>641</v>
      </c>
      <c r="C13" s="16" t="s">
        <v>643</v>
      </c>
      <c r="D13" s="21">
        <v>800587093</v>
      </c>
      <c r="E13" s="21" t="s">
        <v>645</v>
      </c>
      <c r="G13" s="21">
        <f t="shared" si="0"/>
        <v>4178.8799999999992</v>
      </c>
      <c r="H13" s="24">
        <v>93.79</v>
      </c>
    </row>
    <row r="14" spans="1:11" ht="15.75" x14ac:dyDescent="0.25">
      <c r="A14" s="23" t="s">
        <v>683</v>
      </c>
      <c r="B14" s="16" t="s">
        <v>396</v>
      </c>
      <c r="C14" s="16" t="s">
        <v>525</v>
      </c>
      <c r="D14" s="21">
        <v>800049196</v>
      </c>
      <c r="E14" s="21" t="s">
        <v>98</v>
      </c>
      <c r="F14">
        <v>23.79</v>
      </c>
      <c r="G14" s="21">
        <f t="shared" si="0"/>
        <v>4178.8799999999992</v>
      </c>
    </row>
    <row r="15" spans="1:11" ht="18.75" x14ac:dyDescent="0.3">
      <c r="A15" s="16" t="s">
        <v>403</v>
      </c>
      <c r="B15" s="16" t="s">
        <v>402</v>
      </c>
      <c r="C15" s="16" t="s">
        <v>530</v>
      </c>
      <c r="D15" s="21"/>
      <c r="E15" s="16" t="s">
        <v>691</v>
      </c>
      <c r="F15" s="8"/>
      <c r="G15" s="21">
        <f t="shared" si="0"/>
        <v>4155.0899999999992</v>
      </c>
    </row>
    <row r="16" spans="1:11" ht="15.75" x14ac:dyDescent="0.25">
      <c r="A16" s="18" t="s">
        <v>286</v>
      </c>
      <c r="B16" s="16" t="s">
        <v>285</v>
      </c>
      <c r="C16" s="16" t="s">
        <v>533</v>
      </c>
      <c r="D16" s="21"/>
      <c r="E16" s="21"/>
      <c r="F16">
        <v>233.85</v>
      </c>
      <c r="G16" s="21">
        <f t="shared" si="0"/>
        <v>4155.0899999999992</v>
      </c>
    </row>
    <row r="17" spans="1:11" ht="15.75" x14ac:dyDescent="0.25">
      <c r="A17" s="18" t="s">
        <v>446</v>
      </c>
      <c r="B17" s="16" t="s">
        <v>352</v>
      </c>
      <c r="C17" s="16" t="s">
        <v>537</v>
      </c>
      <c r="D17" s="21">
        <v>80012262</v>
      </c>
      <c r="E17" s="21" t="s">
        <v>154</v>
      </c>
      <c r="F17" s="24">
        <v>283.31</v>
      </c>
      <c r="G17" s="21">
        <f t="shared" si="0"/>
        <v>3921.2399999999993</v>
      </c>
    </row>
    <row r="18" spans="1:11" ht="15.75" x14ac:dyDescent="0.25">
      <c r="A18" s="18" t="s">
        <v>393</v>
      </c>
      <c r="B18" s="16" t="s">
        <v>392</v>
      </c>
      <c r="C18" s="16" t="s">
        <v>539</v>
      </c>
      <c r="D18" s="21">
        <v>800033095</v>
      </c>
      <c r="E18" s="21" t="s">
        <v>685</v>
      </c>
      <c r="F18" s="24">
        <v>168.77</v>
      </c>
      <c r="G18" s="21">
        <f t="shared" si="0"/>
        <v>3637.9299999999994</v>
      </c>
      <c r="H18" t="s">
        <v>692</v>
      </c>
    </row>
    <row r="19" spans="1:11" ht="18.75" x14ac:dyDescent="0.3">
      <c r="A19" s="16" t="s">
        <v>406</v>
      </c>
      <c r="B19" s="16" t="s">
        <v>405</v>
      </c>
      <c r="C19" s="16" t="s">
        <v>543</v>
      </c>
      <c r="D19" s="16" t="s">
        <v>698</v>
      </c>
      <c r="F19" s="8"/>
      <c r="G19" s="21">
        <f t="shared" si="0"/>
        <v>3469.1599999999994</v>
      </c>
    </row>
    <row r="20" spans="1:11" ht="18.75" x14ac:dyDescent="0.3">
      <c r="A20" s="16" t="s">
        <v>430</v>
      </c>
      <c r="B20" s="16" t="s">
        <v>429</v>
      </c>
      <c r="C20" s="16" t="s">
        <v>546</v>
      </c>
      <c r="D20" s="16" t="s">
        <v>698</v>
      </c>
      <c r="E20" s="21"/>
      <c r="F20" s="8"/>
      <c r="G20" s="21">
        <f t="shared" si="0"/>
        <v>3469.1599999999994</v>
      </c>
    </row>
    <row r="21" spans="1:11" ht="15.75" x14ac:dyDescent="0.25">
      <c r="A21" s="16" t="s">
        <v>661</v>
      </c>
      <c r="B21" s="16" t="s">
        <v>454</v>
      </c>
      <c r="C21" s="16" t="s">
        <v>548</v>
      </c>
      <c r="D21" s="16" t="s">
        <v>698</v>
      </c>
      <c r="E21" s="21"/>
      <c r="G21" s="21">
        <f t="shared" si="0"/>
        <v>3469.1599999999994</v>
      </c>
    </row>
    <row r="22" spans="1:11" ht="15.75" x14ac:dyDescent="0.25">
      <c r="A22" s="16" t="s">
        <v>388</v>
      </c>
      <c r="B22" s="16" t="s">
        <v>471</v>
      </c>
      <c r="C22" s="16" t="s">
        <v>551</v>
      </c>
      <c r="D22" s="16" t="s">
        <v>698</v>
      </c>
      <c r="E22" s="21"/>
      <c r="G22" s="21">
        <f t="shared" si="0"/>
        <v>3469.1599999999994</v>
      </c>
    </row>
    <row r="23" spans="1:11" ht="18.75" x14ac:dyDescent="0.3">
      <c r="A23" s="22" t="s">
        <v>376</v>
      </c>
      <c r="B23" s="16" t="s">
        <v>375</v>
      </c>
      <c r="C23" s="16" t="s">
        <v>554</v>
      </c>
      <c r="D23" s="21"/>
      <c r="E23" s="21"/>
      <c r="F23" s="8"/>
      <c r="G23" s="21">
        <f t="shared" si="0"/>
        <v>3469.1599999999994</v>
      </c>
      <c r="H23" s="24">
        <v>402.62</v>
      </c>
    </row>
    <row r="24" spans="1:11" ht="15.75" x14ac:dyDescent="0.25">
      <c r="A24" s="18" t="s">
        <v>288</v>
      </c>
      <c r="B24" s="16" t="s">
        <v>468</v>
      </c>
      <c r="C24" s="16" t="s">
        <v>556</v>
      </c>
      <c r="D24" s="21"/>
      <c r="E24" s="21"/>
      <c r="G24" s="21">
        <f t="shared" si="0"/>
        <v>3469.1599999999994</v>
      </c>
      <c r="H24" s="24">
        <v>281.37</v>
      </c>
      <c r="K24" s="24">
        <v>112.75</v>
      </c>
    </row>
    <row r="25" spans="1:11" ht="18.75" x14ac:dyDescent="0.3">
      <c r="A25" s="22" t="s">
        <v>422</v>
      </c>
      <c r="B25" s="16" t="s">
        <v>421</v>
      </c>
      <c r="C25" s="16" t="s">
        <v>557</v>
      </c>
      <c r="D25" s="21"/>
      <c r="E25" s="21"/>
      <c r="F25" s="8"/>
      <c r="G25" s="21">
        <f t="shared" si="0"/>
        <v>3469.1599999999994</v>
      </c>
      <c r="H25" s="24">
        <v>275.26</v>
      </c>
    </row>
    <row r="26" spans="1:11" ht="18.75" x14ac:dyDescent="0.3">
      <c r="A26" s="22" t="s">
        <v>428</v>
      </c>
      <c r="B26" s="16" t="s">
        <v>427</v>
      </c>
      <c r="C26" s="16" t="s">
        <v>559</v>
      </c>
      <c r="D26" s="21"/>
      <c r="E26" s="21"/>
      <c r="F26" s="8"/>
      <c r="G26" s="21">
        <f t="shared" si="0"/>
        <v>3469.1599999999994</v>
      </c>
      <c r="H26" s="24">
        <v>126.53</v>
      </c>
    </row>
    <row r="27" spans="1:11" ht="18.75" x14ac:dyDescent="0.3">
      <c r="A27" s="16" t="s">
        <v>432</v>
      </c>
      <c r="B27" s="16" t="s">
        <v>431</v>
      </c>
      <c r="C27" s="16" t="s">
        <v>560</v>
      </c>
      <c r="D27" s="16" t="s">
        <v>698</v>
      </c>
      <c r="E27" s="16"/>
      <c r="F27" s="8"/>
      <c r="G27" s="21">
        <f t="shared" si="0"/>
        <v>3469.1599999999994</v>
      </c>
    </row>
    <row r="28" spans="1:11" ht="15.75" x14ac:dyDescent="0.25">
      <c r="A28" s="22" t="s">
        <v>338</v>
      </c>
      <c r="B28" s="16" t="s">
        <v>337</v>
      </c>
      <c r="C28" s="16" t="s">
        <v>561</v>
      </c>
      <c r="D28" s="21"/>
      <c r="E28" s="21"/>
      <c r="G28" s="21">
        <f t="shared" si="0"/>
        <v>3469.1599999999994</v>
      </c>
      <c r="H28" s="24">
        <v>292.5</v>
      </c>
    </row>
    <row r="29" spans="1:11" ht="15.75" x14ac:dyDescent="0.25">
      <c r="A29" s="18" t="s">
        <v>369</v>
      </c>
      <c r="B29" s="16" t="s">
        <v>368</v>
      </c>
      <c r="C29" s="16" t="s">
        <v>562</v>
      </c>
      <c r="D29" s="21">
        <v>800047672</v>
      </c>
      <c r="E29" s="21" t="s">
        <v>146</v>
      </c>
      <c r="F29" s="24">
        <v>93.79</v>
      </c>
      <c r="G29" s="21">
        <f t="shared" si="0"/>
        <v>3469.1599999999994</v>
      </c>
    </row>
    <row r="30" spans="1:11" ht="18.75" x14ac:dyDescent="0.3">
      <c r="A30" s="28" t="s">
        <v>290</v>
      </c>
      <c r="B30" s="16" t="s">
        <v>289</v>
      </c>
      <c r="C30" s="16" t="s">
        <v>563</v>
      </c>
      <c r="D30" s="21"/>
      <c r="E30" s="21"/>
      <c r="F30" s="8"/>
      <c r="G30" s="21">
        <f t="shared" si="0"/>
        <v>3375.3699999999994</v>
      </c>
    </row>
    <row r="31" spans="1:11" ht="15.75" x14ac:dyDescent="0.25">
      <c r="A31" s="18" t="s">
        <v>447</v>
      </c>
      <c r="B31" s="16" t="s">
        <v>287</v>
      </c>
      <c r="C31" s="16" t="s">
        <v>566</v>
      </c>
      <c r="D31" s="21">
        <v>800018531</v>
      </c>
      <c r="E31" s="21" t="s">
        <v>98</v>
      </c>
      <c r="F31" s="24">
        <v>293.49</v>
      </c>
      <c r="G31" s="21">
        <f t="shared" si="0"/>
        <v>3375.3699999999994</v>
      </c>
    </row>
    <row r="32" spans="1:11" ht="18.75" x14ac:dyDescent="0.3">
      <c r="A32" s="18" t="s">
        <v>292</v>
      </c>
      <c r="B32" s="16" t="s">
        <v>291</v>
      </c>
      <c r="C32" s="16" t="s">
        <v>568</v>
      </c>
      <c r="D32" s="21">
        <v>800060945</v>
      </c>
      <c r="E32" s="21" t="s">
        <v>687</v>
      </c>
      <c r="G32" s="21">
        <f t="shared" si="0"/>
        <v>3081.8799999999992</v>
      </c>
      <c r="H32" s="24">
        <v>281.37</v>
      </c>
      <c r="I32" s="25"/>
      <c r="J32" s="26">
        <v>112.75</v>
      </c>
    </row>
    <row r="33" spans="1:9" ht="18.75" x14ac:dyDescent="0.3">
      <c r="A33" s="16" t="s">
        <v>381</v>
      </c>
      <c r="B33" s="16" t="s">
        <v>380</v>
      </c>
      <c r="C33" s="16" t="s">
        <v>570</v>
      </c>
      <c r="D33" s="21" t="s">
        <v>691</v>
      </c>
      <c r="E33" s="21"/>
      <c r="F33" s="8"/>
      <c r="G33" s="21">
        <f t="shared" si="0"/>
        <v>3081.8799999999992</v>
      </c>
    </row>
    <row r="34" spans="1:9" ht="18.75" x14ac:dyDescent="0.3">
      <c r="A34" s="28" t="s">
        <v>651</v>
      </c>
      <c r="B34" s="16" t="s">
        <v>368</v>
      </c>
      <c r="C34" s="16" t="s">
        <v>562</v>
      </c>
      <c r="D34" s="21"/>
      <c r="E34" s="21"/>
      <c r="F34" s="8"/>
      <c r="G34" s="21">
        <f t="shared" si="0"/>
        <v>3081.8799999999992</v>
      </c>
    </row>
    <row r="35" spans="1:9" ht="15.75" x14ac:dyDescent="0.25">
      <c r="A35" s="28" t="s">
        <v>355</v>
      </c>
      <c r="B35" s="16" t="s">
        <v>461</v>
      </c>
      <c r="C35" s="16" t="s">
        <v>572</v>
      </c>
      <c r="D35" s="21">
        <v>800039989</v>
      </c>
      <c r="E35" s="21" t="s">
        <v>121</v>
      </c>
      <c r="F35">
        <v>12.3</v>
      </c>
      <c r="G35" s="21">
        <f t="shared" si="0"/>
        <v>3081.8799999999992</v>
      </c>
    </row>
    <row r="36" spans="1:9" ht="18.75" x14ac:dyDescent="0.3">
      <c r="A36" s="16" t="s">
        <v>480</v>
      </c>
      <c r="B36" s="16" t="s">
        <v>479</v>
      </c>
      <c r="C36" s="16" t="s">
        <v>574</v>
      </c>
      <c r="D36" s="21"/>
      <c r="E36" s="21"/>
      <c r="F36" s="8"/>
      <c r="G36" s="21">
        <f t="shared" si="0"/>
        <v>3069.579999999999</v>
      </c>
      <c r="H36" s="24">
        <v>93.79</v>
      </c>
    </row>
    <row r="37" spans="1:9" ht="15.75" x14ac:dyDescent="0.25">
      <c r="A37" s="16" t="s">
        <v>363</v>
      </c>
      <c r="B37" s="16" t="s">
        <v>47</v>
      </c>
      <c r="C37" s="16" t="s">
        <v>576</v>
      </c>
      <c r="D37" s="21">
        <v>800014614</v>
      </c>
      <c r="E37" s="21" t="s">
        <v>134</v>
      </c>
      <c r="F37" s="24">
        <v>27.6</v>
      </c>
      <c r="G37" s="21">
        <f t="shared" si="0"/>
        <v>3069.579999999999</v>
      </c>
    </row>
    <row r="38" spans="1:9" ht="15.75" x14ac:dyDescent="0.25">
      <c r="A38" s="18" t="s">
        <v>442</v>
      </c>
      <c r="B38" s="16" t="s">
        <v>441</v>
      </c>
      <c r="C38" s="16" t="s">
        <v>577</v>
      </c>
      <c r="D38" s="21">
        <v>800082606</v>
      </c>
      <c r="E38" s="21" t="s">
        <v>154</v>
      </c>
      <c r="F38" s="24">
        <v>251.3</v>
      </c>
      <c r="G38" s="21">
        <f t="shared" si="0"/>
        <v>3041.9799999999991</v>
      </c>
    </row>
    <row r="39" spans="1:9" ht="15.75" x14ac:dyDescent="0.25">
      <c r="A39" s="28" t="s">
        <v>443</v>
      </c>
      <c r="B39" s="16" t="s">
        <v>476</v>
      </c>
      <c r="C39" s="16" t="s">
        <v>578</v>
      </c>
      <c r="D39" s="21">
        <v>800018168</v>
      </c>
      <c r="E39" s="21" t="s">
        <v>53</v>
      </c>
      <c r="F39">
        <v>93.79</v>
      </c>
      <c r="G39" s="21">
        <f t="shared" si="0"/>
        <v>2790.6799999999989</v>
      </c>
    </row>
    <row r="40" spans="1:9" ht="15.75" x14ac:dyDescent="0.25">
      <c r="A40" s="28" t="s">
        <v>438</v>
      </c>
      <c r="B40" s="16" t="s">
        <v>437</v>
      </c>
      <c r="C40" s="16" t="s">
        <v>579</v>
      </c>
      <c r="D40" s="21">
        <v>800558907</v>
      </c>
      <c r="E40" s="21" t="s">
        <v>98</v>
      </c>
      <c r="F40">
        <v>93.79</v>
      </c>
      <c r="G40" s="21">
        <f t="shared" si="0"/>
        <v>2696.889999999999</v>
      </c>
    </row>
    <row r="41" spans="1:9" ht="15.75" x14ac:dyDescent="0.25">
      <c r="A41" s="18" t="s">
        <v>374</v>
      </c>
      <c r="B41" s="16" t="s">
        <v>373</v>
      </c>
      <c r="C41" s="16" t="s">
        <v>580</v>
      </c>
      <c r="D41" s="21">
        <v>800212964</v>
      </c>
      <c r="E41" s="21" t="s">
        <v>154</v>
      </c>
      <c r="F41" s="24">
        <v>113.31</v>
      </c>
      <c r="G41" s="21">
        <f t="shared" si="0"/>
        <v>2603.099999999999</v>
      </c>
    </row>
    <row r="42" spans="1:9" ht="15.75" x14ac:dyDescent="0.25">
      <c r="A42" s="18" t="s">
        <v>374</v>
      </c>
      <c r="B42" s="16" t="s">
        <v>436</v>
      </c>
      <c r="C42" s="16" t="s">
        <v>582</v>
      </c>
      <c r="D42" s="21"/>
      <c r="E42" s="21"/>
      <c r="F42" s="24">
        <v>308.10000000000002</v>
      </c>
      <c r="G42" s="21">
        <f t="shared" si="0"/>
        <v>2489.7899999999991</v>
      </c>
    </row>
    <row r="43" spans="1:9" ht="18.75" x14ac:dyDescent="0.3">
      <c r="A43" s="16" t="s">
        <v>314</v>
      </c>
      <c r="B43" s="16" t="s">
        <v>313</v>
      </c>
      <c r="C43" s="16" t="s">
        <v>583</v>
      </c>
      <c r="D43" s="21" t="s">
        <v>691</v>
      </c>
      <c r="E43" s="21"/>
      <c r="F43" s="8"/>
      <c r="G43" s="21">
        <f t="shared" si="0"/>
        <v>2181.6899999999991</v>
      </c>
    </row>
    <row r="44" spans="1:9" ht="15.75" x14ac:dyDescent="0.25">
      <c r="A44" s="28" t="s">
        <v>391</v>
      </c>
      <c r="B44" s="16" t="s">
        <v>390</v>
      </c>
      <c r="C44" s="16" t="s">
        <v>589</v>
      </c>
      <c r="D44" s="21"/>
      <c r="E44" s="21"/>
      <c r="F44">
        <v>206.95</v>
      </c>
      <c r="G44" s="21">
        <f t="shared" si="0"/>
        <v>2181.6899999999991</v>
      </c>
    </row>
    <row r="45" spans="1:9" ht="18.75" x14ac:dyDescent="0.3">
      <c r="A45" s="23" t="s">
        <v>342</v>
      </c>
      <c r="B45" s="16" t="s">
        <v>341</v>
      </c>
      <c r="C45" s="16" t="s">
        <v>590</v>
      </c>
      <c r="D45" s="21"/>
      <c r="E45" s="21"/>
      <c r="F45" s="8"/>
      <c r="G45" s="21">
        <f t="shared" si="0"/>
        <v>1974.7399999999991</v>
      </c>
      <c r="H45" s="13">
        <v>176.18</v>
      </c>
    </row>
    <row r="46" spans="1:9" ht="18.75" x14ac:dyDescent="0.3">
      <c r="A46" s="16" t="s">
        <v>415</v>
      </c>
      <c r="B46" s="16" t="s">
        <v>466</v>
      </c>
      <c r="C46" s="16" t="s">
        <v>591</v>
      </c>
      <c r="D46" s="21"/>
      <c r="E46" s="21"/>
      <c r="F46" s="8"/>
      <c r="G46" s="21">
        <f t="shared" si="0"/>
        <v>1974.7399999999991</v>
      </c>
    </row>
    <row r="47" spans="1:9" ht="18.75" x14ac:dyDescent="0.3">
      <c r="A47" s="16" t="s">
        <v>404</v>
      </c>
      <c r="B47" s="16" t="s">
        <v>460</v>
      </c>
      <c r="C47" s="16" t="s">
        <v>593</v>
      </c>
      <c r="D47" s="21">
        <v>800023164</v>
      </c>
      <c r="E47" s="21" t="s">
        <v>693</v>
      </c>
      <c r="F47" s="8"/>
      <c r="G47" s="21">
        <f t="shared" si="0"/>
        <v>1974.7399999999991</v>
      </c>
      <c r="H47" s="13">
        <v>195.78</v>
      </c>
    </row>
    <row r="48" spans="1:9" ht="15.75" x14ac:dyDescent="0.25">
      <c r="A48" s="23" t="s">
        <v>294</v>
      </c>
      <c r="B48" s="16" t="s">
        <v>293</v>
      </c>
      <c r="C48" s="16" t="s">
        <v>594</v>
      </c>
      <c r="D48" s="21">
        <v>800388796</v>
      </c>
      <c r="E48" s="21" t="s">
        <v>686</v>
      </c>
      <c r="G48" s="21">
        <f t="shared" si="0"/>
        <v>1974.7399999999991</v>
      </c>
      <c r="H48" s="13">
        <v>392.74</v>
      </c>
      <c r="I48" s="13">
        <v>82</v>
      </c>
    </row>
    <row r="49" spans="1:9" ht="15.75" x14ac:dyDescent="0.25">
      <c r="A49" s="23" t="s">
        <v>296</v>
      </c>
      <c r="B49" s="16" t="s">
        <v>295</v>
      </c>
      <c r="C49" s="16" t="s">
        <v>601</v>
      </c>
      <c r="D49" s="21">
        <v>800016232</v>
      </c>
      <c r="E49" s="21" t="s">
        <v>76</v>
      </c>
      <c r="G49" s="21">
        <f t="shared" si="0"/>
        <v>1974.7399999999991</v>
      </c>
      <c r="H49" s="13">
        <v>392.74</v>
      </c>
      <c r="I49" s="13">
        <v>102.5</v>
      </c>
    </row>
    <row r="50" spans="1:9" ht="15.75" x14ac:dyDescent="0.25">
      <c r="A50" s="23" t="s">
        <v>435</v>
      </c>
      <c r="B50" s="16" t="s">
        <v>434</v>
      </c>
      <c r="C50" s="16" t="s">
        <v>605</v>
      </c>
      <c r="D50" s="21">
        <v>800113717</v>
      </c>
      <c r="E50" s="21" t="s">
        <v>204</v>
      </c>
      <c r="F50">
        <v>66.67</v>
      </c>
      <c r="G50" s="21">
        <f t="shared" si="0"/>
        <v>1974.7399999999991</v>
      </c>
    </row>
    <row r="51" spans="1:9" ht="15.75" x14ac:dyDescent="0.25">
      <c r="A51" s="23" t="s">
        <v>424</v>
      </c>
      <c r="B51" s="16" t="s">
        <v>423</v>
      </c>
      <c r="C51" s="16" t="s">
        <v>607</v>
      </c>
      <c r="D51" s="21">
        <v>800043518</v>
      </c>
      <c r="E51" s="21" t="s">
        <v>204</v>
      </c>
      <c r="F51" s="24">
        <v>94.66</v>
      </c>
      <c r="G51" s="21">
        <f t="shared" si="0"/>
        <v>1908.069999999999</v>
      </c>
    </row>
    <row r="52" spans="1:9" ht="15.75" x14ac:dyDescent="0.25">
      <c r="A52" s="16" t="s">
        <v>362</v>
      </c>
      <c r="B52" s="16" t="s">
        <v>367</v>
      </c>
      <c r="C52" s="16" t="s">
        <v>609</v>
      </c>
      <c r="D52" s="21"/>
      <c r="E52" s="21"/>
      <c r="G52" s="21">
        <f t="shared" si="0"/>
        <v>1813.4099999999989</v>
      </c>
    </row>
    <row r="53" spans="1:9" ht="18.75" x14ac:dyDescent="0.3">
      <c r="A53" s="16" t="s">
        <v>385</v>
      </c>
      <c r="B53" s="16" t="s">
        <v>389</v>
      </c>
      <c r="C53" s="16" t="s">
        <v>612</v>
      </c>
      <c r="D53" s="21"/>
      <c r="E53" s="21"/>
      <c r="F53" s="8"/>
      <c r="G53" s="21">
        <f t="shared" si="0"/>
        <v>1813.4099999999989</v>
      </c>
    </row>
    <row r="54" spans="1:9" ht="15.75" x14ac:dyDescent="0.25">
      <c r="A54" s="16" t="s">
        <v>385</v>
      </c>
      <c r="B54" s="16" t="s">
        <v>384</v>
      </c>
      <c r="C54" s="16" t="s">
        <v>611</v>
      </c>
      <c r="D54" s="21"/>
      <c r="E54" s="21"/>
      <c r="G54" s="21">
        <f t="shared" si="0"/>
        <v>1813.4099999999989</v>
      </c>
      <c r="H54" s="13">
        <v>224.77</v>
      </c>
    </row>
    <row r="55" spans="1:9" ht="15.75" x14ac:dyDescent="0.25">
      <c r="A55" s="16" t="s">
        <v>458</v>
      </c>
      <c r="B55" s="16" t="s">
        <v>457</v>
      </c>
      <c r="C55" s="16" t="s">
        <v>613</v>
      </c>
      <c r="D55" s="21"/>
      <c r="E55" s="21"/>
      <c r="G55" s="21">
        <f t="shared" si="0"/>
        <v>1813.4099999999989</v>
      </c>
    </row>
    <row r="56" spans="1:9" ht="15.75" x14ac:dyDescent="0.25">
      <c r="A56" s="16" t="s">
        <v>282</v>
      </c>
      <c r="B56" s="16" t="s">
        <v>281</v>
      </c>
      <c r="C56" s="16" t="s">
        <v>615</v>
      </c>
      <c r="D56" s="21"/>
      <c r="E56" s="21"/>
      <c r="G56" s="21">
        <f t="shared" si="0"/>
        <v>1813.4099999999989</v>
      </c>
      <c r="I56" s="13">
        <v>82</v>
      </c>
    </row>
    <row r="57" spans="1:9" ht="15.75" x14ac:dyDescent="0.25">
      <c r="A57" s="16" t="s">
        <v>282</v>
      </c>
      <c r="B57" s="16" t="s">
        <v>311</v>
      </c>
      <c r="C57" s="17" t="s">
        <v>678</v>
      </c>
      <c r="D57" s="21"/>
      <c r="E57" s="21"/>
      <c r="G57" s="21">
        <f t="shared" si="0"/>
        <v>1813.4099999999989</v>
      </c>
    </row>
    <row r="58" spans="1:9" ht="15.75" x14ac:dyDescent="0.25">
      <c r="A58" s="16"/>
      <c r="B58" s="16"/>
      <c r="C58" s="16"/>
      <c r="D58" s="21"/>
      <c r="E58" s="21"/>
      <c r="G58" s="21">
        <f t="shared" si="0"/>
        <v>1813.4099999999989</v>
      </c>
    </row>
    <row r="59" spans="1:9" ht="15.75" x14ac:dyDescent="0.25">
      <c r="A59" s="16"/>
      <c r="B59" s="16"/>
      <c r="C59" s="16"/>
      <c r="D59" s="21"/>
      <c r="E59" s="21"/>
      <c r="G59" s="21">
        <f t="shared" si="0"/>
        <v>1813.4099999999989</v>
      </c>
    </row>
    <row r="60" spans="1:9" ht="15.75" x14ac:dyDescent="0.25">
      <c r="A60" s="16"/>
      <c r="B60" s="16"/>
      <c r="C60" s="16"/>
      <c r="D60" s="21"/>
      <c r="E60" s="21"/>
      <c r="G60" s="21">
        <f t="shared" si="0"/>
        <v>1813.4099999999989</v>
      </c>
    </row>
    <row r="61" spans="1:9" ht="15.75" x14ac:dyDescent="0.25">
      <c r="A61" s="18" t="s">
        <v>354</v>
      </c>
      <c r="B61" s="16" t="s">
        <v>349</v>
      </c>
      <c r="C61" s="16" t="s">
        <v>524</v>
      </c>
      <c r="D61" s="21">
        <v>800296783</v>
      </c>
      <c r="E61" s="21" t="s">
        <v>668</v>
      </c>
      <c r="G61" s="21">
        <f t="shared" si="0"/>
        <v>1813.4099999999989</v>
      </c>
      <c r="H61" s="13">
        <v>299.06</v>
      </c>
    </row>
    <row r="62" spans="1:9" ht="15.75" x14ac:dyDescent="0.25">
      <c r="A62" s="16" t="s">
        <v>332</v>
      </c>
      <c r="B62" s="16" t="s">
        <v>333</v>
      </c>
      <c r="C62" s="16" t="s">
        <v>536</v>
      </c>
      <c r="D62" s="21">
        <v>800444117</v>
      </c>
      <c r="E62" s="21"/>
      <c r="G62" s="21">
        <f t="shared" si="0"/>
        <v>1813.4099999999989</v>
      </c>
    </row>
    <row r="63" spans="1:9" ht="15.75" x14ac:dyDescent="0.25">
      <c r="A63" s="18" t="s">
        <v>332</v>
      </c>
      <c r="B63" s="16" t="s">
        <v>331</v>
      </c>
      <c r="C63" s="16" t="s">
        <v>535</v>
      </c>
      <c r="D63" s="21">
        <v>800444120</v>
      </c>
      <c r="E63" s="21"/>
      <c r="F63" s="24">
        <v>453.2</v>
      </c>
      <c r="G63" s="21">
        <f t="shared" si="0"/>
        <v>1813.4099999999989</v>
      </c>
    </row>
    <row r="64" spans="1:9" ht="15.75" x14ac:dyDescent="0.25">
      <c r="A64" s="18" t="s">
        <v>456</v>
      </c>
      <c r="B64" s="16" t="s">
        <v>299</v>
      </c>
      <c r="C64" s="16" t="s">
        <v>544</v>
      </c>
      <c r="D64" s="21">
        <v>800485698</v>
      </c>
      <c r="E64" s="21" t="s">
        <v>668</v>
      </c>
      <c r="G64" s="21">
        <f t="shared" si="0"/>
        <v>1360.2099999999989</v>
      </c>
      <c r="H64" s="13">
        <v>233.14</v>
      </c>
    </row>
    <row r="65" spans="1:11" ht="15.75" x14ac:dyDescent="0.25">
      <c r="A65" s="19" t="s">
        <v>307</v>
      </c>
      <c r="B65" s="20" t="s">
        <v>469</v>
      </c>
      <c r="C65" s="16" t="s">
        <v>558</v>
      </c>
      <c r="D65" s="21">
        <v>800412942</v>
      </c>
      <c r="E65" s="21" t="s">
        <v>668</v>
      </c>
      <c r="F65" s="24">
        <v>122.49</v>
      </c>
      <c r="G65" s="21">
        <f t="shared" si="0"/>
        <v>1360.2099999999989</v>
      </c>
    </row>
    <row r="66" spans="1:11" ht="15.75" x14ac:dyDescent="0.25">
      <c r="A66" s="18" t="s">
        <v>340</v>
      </c>
      <c r="B66" s="16" t="s">
        <v>339</v>
      </c>
      <c r="C66" s="16" t="s">
        <v>564</v>
      </c>
      <c r="D66" s="21">
        <v>800023429</v>
      </c>
      <c r="E66" s="21" t="s">
        <v>668</v>
      </c>
      <c r="G66" s="21">
        <f t="shared" si="0"/>
        <v>1237.7199999999989</v>
      </c>
      <c r="H66" s="13">
        <v>153.02000000000001</v>
      </c>
    </row>
    <row r="67" spans="1:11" ht="15.75" x14ac:dyDescent="0.25">
      <c r="A67" s="18" t="s">
        <v>478</v>
      </c>
      <c r="B67" s="16" t="s">
        <v>477</v>
      </c>
      <c r="C67" s="16" t="s">
        <v>588</v>
      </c>
      <c r="D67" s="21">
        <v>800082574</v>
      </c>
      <c r="E67" s="21" t="s">
        <v>668</v>
      </c>
      <c r="G67" s="21">
        <f t="shared" si="0"/>
        <v>1237.7199999999989</v>
      </c>
      <c r="H67" s="13">
        <v>225.31</v>
      </c>
    </row>
    <row r="68" spans="1:11" ht="15.75" x14ac:dyDescent="0.25">
      <c r="A68" s="18" t="s">
        <v>353</v>
      </c>
      <c r="B68" s="16" t="s">
        <v>352</v>
      </c>
      <c r="C68" s="16" t="s">
        <v>595</v>
      </c>
      <c r="D68" s="21">
        <v>800083798</v>
      </c>
      <c r="E68" s="21" t="s">
        <v>668</v>
      </c>
      <c r="F68" s="24">
        <v>18.600000000000001</v>
      </c>
      <c r="G68" s="21">
        <f t="shared" si="0"/>
        <v>1237.7199999999989</v>
      </c>
    </row>
    <row r="69" spans="1:11" ht="15.75" x14ac:dyDescent="0.25">
      <c r="A69" s="16" t="s">
        <v>300</v>
      </c>
      <c r="B69" s="16" t="s">
        <v>465</v>
      </c>
      <c r="C69" s="16" t="s">
        <v>600</v>
      </c>
      <c r="D69" s="21">
        <v>800606632</v>
      </c>
      <c r="E69" s="21"/>
      <c r="F69">
        <v>965.99</v>
      </c>
      <c r="G69" s="21">
        <f t="shared" si="0"/>
        <v>1219.119999999999</v>
      </c>
    </row>
    <row r="70" spans="1:11" ht="15.75" x14ac:dyDescent="0.25">
      <c r="A70" s="19" t="s">
        <v>464</v>
      </c>
      <c r="B70" s="20" t="s">
        <v>463</v>
      </c>
      <c r="C70" s="16" t="s">
        <v>604</v>
      </c>
      <c r="D70" s="21">
        <v>800147019</v>
      </c>
      <c r="E70" s="21"/>
      <c r="G70" s="21">
        <f t="shared" si="0"/>
        <v>253.12999999999897</v>
      </c>
      <c r="H70" s="13">
        <v>331.75</v>
      </c>
    </row>
    <row r="71" spans="1:11" ht="18.75" x14ac:dyDescent="0.3">
      <c r="A71" s="19" t="s">
        <v>655</v>
      </c>
      <c r="B71" s="20" t="s">
        <v>473</v>
      </c>
      <c r="C71" s="16"/>
      <c r="D71" s="8"/>
      <c r="E71" s="8"/>
      <c r="G71" s="21">
        <f t="shared" si="0"/>
        <v>253.12999999999897</v>
      </c>
      <c r="H71" s="24">
        <v>214.82</v>
      </c>
      <c r="K71" s="24">
        <v>131.25</v>
      </c>
    </row>
    <row r="72" spans="1:11" x14ac:dyDescent="0.25">
      <c r="G72" s="21"/>
    </row>
    <row r="74" spans="1:11" x14ac:dyDescent="0.25">
      <c r="F74">
        <f>SUM(F6:F71)</f>
        <v>4581.8199999999988</v>
      </c>
      <c r="H74">
        <f>SUM(H6:H71)</f>
        <v>4813.5</v>
      </c>
    </row>
  </sheetData>
  <sortState ref="A4:H55">
    <sortCondition ref="A4:A55"/>
  </sortState>
  <hyperlinks>
    <hyperlink ref="C56" r:id="rId1"/>
    <hyperlink ref="C57" r:id="rId2"/>
  </hyperlinks>
  <printOptions gridLines="1"/>
  <pageMargins left="0.25" right="0.25" top="0.75" bottom="0.75" header="0.3" footer="0.3"/>
  <pageSetup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attendees</vt:lpstr>
      <vt:lpstr>Non-nmsu</vt:lpstr>
      <vt:lpstr>NMSU</vt:lpstr>
      <vt:lpstr>Sign in Sheet</vt:lpstr>
      <vt:lpstr>Sheet1</vt:lpstr>
      <vt:lpstr>125246</vt:lpstr>
      <vt:lpstr>NMSU!Print_Titles</vt:lpstr>
      <vt:lpstr>'Sign in 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Witte, Janet</dc:creator>
  <cp:lastModifiedBy>Witte, Janet</cp:lastModifiedBy>
  <cp:lastPrinted>2015-03-13T20:27:48Z</cp:lastPrinted>
  <dcterms:created xsi:type="dcterms:W3CDTF">2015-03-02T16:52:49Z</dcterms:created>
  <dcterms:modified xsi:type="dcterms:W3CDTF">2015-06-30T23:04:42Z</dcterms:modified>
</cp:coreProperties>
</file>